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677" activeTab="0"/>
  </bookViews>
  <sheets>
    <sheet name="Analysis" sheetId="1" r:id="rId1"/>
    <sheet name="Design-Develop" sheetId="2" r:id="rId2"/>
    <sheet name="Delivery" sheetId="3" r:id="rId3"/>
    <sheet name="Assessment &amp; Evaluation" sheetId="4" r:id="rId4"/>
    <sheet name="Analysis-Sample" sheetId="5" r:id="rId5"/>
    <sheet name="Asst &amp; Eval-Sample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lopestx</author>
  </authors>
  <commentList>
    <comment ref="B14" authorId="0">
      <text>
        <r>
          <rPr>
            <b/>
            <sz val="8"/>
            <rFont val="Tahoma"/>
            <family val="0"/>
          </rPr>
          <t>Enter description</t>
        </r>
      </text>
    </comment>
    <comment ref="C14" authorId="0">
      <text>
        <r>
          <rPr>
            <b/>
            <sz val="8"/>
            <rFont val="Tahoma"/>
            <family val="0"/>
          </rPr>
          <t>Enter description</t>
        </r>
      </text>
    </comment>
    <comment ref="D14" authorId="0">
      <text>
        <r>
          <rPr>
            <b/>
            <sz val="8"/>
            <rFont val="Tahoma"/>
            <family val="0"/>
          </rPr>
          <t>Enter description</t>
        </r>
      </text>
    </comment>
    <comment ref="E14" authorId="0">
      <text>
        <r>
          <rPr>
            <b/>
            <sz val="8"/>
            <rFont val="Tahoma"/>
            <family val="0"/>
          </rPr>
          <t>Enter description</t>
        </r>
      </text>
    </comment>
    <comment ref="F14" authorId="0">
      <text>
        <r>
          <rPr>
            <b/>
            <sz val="8"/>
            <rFont val="Tahoma"/>
            <family val="0"/>
          </rPr>
          <t>Enter description</t>
        </r>
      </text>
    </comment>
    <comment ref="B16" authorId="0">
      <text>
        <r>
          <rPr>
            <b/>
            <sz val="8"/>
            <rFont val="Tahoma"/>
            <family val="0"/>
          </rPr>
          <t>Enter description</t>
        </r>
      </text>
    </comment>
    <comment ref="C16" authorId="0">
      <text>
        <r>
          <rPr>
            <b/>
            <sz val="8"/>
            <rFont val="Tahoma"/>
            <family val="0"/>
          </rPr>
          <t>Enter description</t>
        </r>
      </text>
    </comment>
    <comment ref="D16" authorId="0">
      <text>
        <r>
          <rPr>
            <b/>
            <sz val="8"/>
            <rFont val="Tahoma"/>
            <family val="0"/>
          </rPr>
          <t>Enter description</t>
        </r>
      </text>
    </comment>
    <comment ref="E16" authorId="0">
      <text>
        <r>
          <rPr>
            <b/>
            <sz val="8"/>
            <rFont val="Tahoma"/>
            <family val="0"/>
          </rPr>
          <t>Enter description</t>
        </r>
      </text>
    </comment>
    <comment ref="F16" authorId="0">
      <text>
        <r>
          <rPr>
            <b/>
            <sz val="8"/>
            <rFont val="Tahoma"/>
            <family val="0"/>
          </rPr>
          <t>Enter description</t>
        </r>
      </text>
    </comment>
    <comment ref="B18" authorId="0">
      <text>
        <r>
          <rPr>
            <b/>
            <sz val="8"/>
            <rFont val="Tahoma"/>
            <family val="0"/>
          </rPr>
          <t>Enter description</t>
        </r>
      </text>
    </comment>
    <comment ref="C18" authorId="0">
      <text>
        <r>
          <rPr>
            <b/>
            <sz val="8"/>
            <rFont val="Tahoma"/>
            <family val="0"/>
          </rPr>
          <t>Enter description</t>
        </r>
      </text>
    </comment>
    <comment ref="D18" authorId="0">
      <text>
        <r>
          <rPr>
            <b/>
            <sz val="8"/>
            <rFont val="Tahoma"/>
            <family val="0"/>
          </rPr>
          <t>Enter description</t>
        </r>
      </text>
    </comment>
    <comment ref="E18" authorId="0">
      <text>
        <r>
          <rPr>
            <b/>
            <sz val="8"/>
            <rFont val="Tahoma"/>
            <family val="0"/>
          </rPr>
          <t>Enter description</t>
        </r>
      </text>
    </comment>
    <comment ref="F18" authorId="0">
      <text>
        <r>
          <rPr>
            <b/>
            <sz val="8"/>
            <rFont val="Tahoma"/>
            <family val="0"/>
          </rPr>
          <t>Enter description</t>
        </r>
      </text>
    </comment>
    <comment ref="B12" authorId="0">
      <text>
        <r>
          <rPr>
            <b/>
            <sz val="8"/>
            <rFont val="Tahoma"/>
            <family val="0"/>
          </rPr>
          <t>Enter description</t>
        </r>
      </text>
    </comment>
    <comment ref="C12" authorId="0">
      <text>
        <r>
          <rPr>
            <b/>
            <sz val="8"/>
            <rFont val="Tahoma"/>
            <family val="0"/>
          </rPr>
          <t>Enter description</t>
        </r>
      </text>
    </comment>
    <comment ref="D12" authorId="0">
      <text>
        <r>
          <rPr>
            <b/>
            <sz val="8"/>
            <rFont val="Tahoma"/>
            <family val="0"/>
          </rPr>
          <t>Enter description</t>
        </r>
      </text>
    </comment>
    <comment ref="E12" authorId="0">
      <text>
        <r>
          <rPr>
            <b/>
            <sz val="8"/>
            <rFont val="Tahoma"/>
            <family val="0"/>
          </rPr>
          <t>Enter description</t>
        </r>
      </text>
    </comment>
    <comment ref="F12" authorId="0">
      <text>
        <r>
          <rPr>
            <b/>
            <sz val="8"/>
            <rFont val="Tahoma"/>
            <family val="0"/>
          </rPr>
          <t>Enter description</t>
        </r>
      </text>
    </comment>
  </commentList>
</comments>
</file>

<file path=xl/comments2.xml><?xml version="1.0" encoding="utf-8"?>
<comments xmlns="http://schemas.openxmlformats.org/spreadsheetml/2006/main">
  <authors>
    <author>lopestx</author>
  </authors>
  <commentList>
    <comment ref="B14" authorId="0">
      <text>
        <r>
          <rPr>
            <b/>
            <sz val="8"/>
            <rFont val="Tahoma"/>
            <family val="0"/>
          </rPr>
          <t>Enter description</t>
        </r>
      </text>
    </comment>
    <comment ref="C14" authorId="0">
      <text>
        <r>
          <rPr>
            <b/>
            <sz val="8"/>
            <rFont val="Tahoma"/>
            <family val="0"/>
          </rPr>
          <t>Enter description</t>
        </r>
      </text>
    </comment>
    <comment ref="D14" authorId="0">
      <text>
        <r>
          <rPr>
            <b/>
            <sz val="8"/>
            <rFont val="Tahoma"/>
            <family val="0"/>
          </rPr>
          <t>Enter description</t>
        </r>
      </text>
    </comment>
    <comment ref="E14" authorId="0">
      <text>
        <r>
          <rPr>
            <b/>
            <sz val="8"/>
            <rFont val="Tahoma"/>
            <family val="0"/>
          </rPr>
          <t>Enter description</t>
        </r>
      </text>
    </comment>
    <comment ref="F14" authorId="0">
      <text>
        <r>
          <rPr>
            <b/>
            <sz val="8"/>
            <rFont val="Tahoma"/>
            <family val="0"/>
          </rPr>
          <t>Enter description</t>
        </r>
      </text>
    </comment>
    <comment ref="B16" authorId="0">
      <text>
        <r>
          <rPr>
            <b/>
            <sz val="8"/>
            <rFont val="Tahoma"/>
            <family val="0"/>
          </rPr>
          <t>Enter description</t>
        </r>
      </text>
    </comment>
    <comment ref="C16" authorId="0">
      <text>
        <r>
          <rPr>
            <b/>
            <sz val="8"/>
            <rFont val="Tahoma"/>
            <family val="0"/>
          </rPr>
          <t>Enter description</t>
        </r>
      </text>
    </comment>
    <comment ref="D16" authorId="0">
      <text>
        <r>
          <rPr>
            <b/>
            <sz val="8"/>
            <rFont val="Tahoma"/>
            <family val="0"/>
          </rPr>
          <t>Enter description</t>
        </r>
      </text>
    </comment>
    <comment ref="E16" authorId="0">
      <text>
        <r>
          <rPr>
            <b/>
            <sz val="8"/>
            <rFont val="Tahoma"/>
            <family val="0"/>
          </rPr>
          <t>Enter description</t>
        </r>
      </text>
    </comment>
    <comment ref="F16" authorId="0">
      <text>
        <r>
          <rPr>
            <b/>
            <sz val="8"/>
            <rFont val="Tahoma"/>
            <family val="0"/>
          </rPr>
          <t>Enter description</t>
        </r>
      </text>
    </comment>
    <comment ref="B18" authorId="0">
      <text>
        <r>
          <rPr>
            <b/>
            <sz val="8"/>
            <rFont val="Tahoma"/>
            <family val="0"/>
          </rPr>
          <t>Enter description</t>
        </r>
      </text>
    </comment>
    <comment ref="C18" authorId="0">
      <text>
        <r>
          <rPr>
            <b/>
            <sz val="8"/>
            <rFont val="Tahoma"/>
            <family val="0"/>
          </rPr>
          <t>Enter description</t>
        </r>
      </text>
    </comment>
    <comment ref="D18" authorId="0">
      <text>
        <r>
          <rPr>
            <b/>
            <sz val="8"/>
            <rFont val="Tahoma"/>
            <family val="0"/>
          </rPr>
          <t>Enter description</t>
        </r>
      </text>
    </comment>
    <comment ref="E18" authorId="0">
      <text>
        <r>
          <rPr>
            <b/>
            <sz val="8"/>
            <rFont val="Tahoma"/>
            <family val="0"/>
          </rPr>
          <t>Enter description</t>
        </r>
      </text>
    </comment>
    <comment ref="F18" authorId="0">
      <text>
        <r>
          <rPr>
            <b/>
            <sz val="8"/>
            <rFont val="Tahoma"/>
            <family val="0"/>
          </rPr>
          <t>Enter description</t>
        </r>
      </text>
    </comment>
    <comment ref="B12" authorId="0">
      <text>
        <r>
          <rPr>
            <b/>
            <sz val="8"/>
            <rFont val="Tahoma"/>
            <family val="0"/>
          </rPr>
          <t>Enter description</t>
        </r>
      </text>
    </comment>
    <comment ref="C12" authorId="0">
      <text>
        <r>
          <rPr>
            <b/>
            <sz val="8"/>
            <rFont val="Tahoma"/>
            <family val="0"/>
          </rPr>
          <t>Enter description</t>
        </r>
      </text>
    </comment>
    <comment ref="D12" authorId="0">
      <text>
        <r>
          <rPr>
            <b/>
            <sz val="8"/>
            <rFont val="Tahoma"/>
            <family val="0"/>
          </rPr>
          <t>Enter description</t>
        </r>
      </text>
    </comment>
    <comment ref="E12" authorId="0">
      <text>
        <r>
          <rPr>
            <b/>
            <sz val="8"/>
            <rFont val="Tahoma"/>
            <family val="0"/>
          </rPr>
          <t>Enter description</t>
        </r>
      </text>
    </comment>
    <comment ref="F12" authorId="0">
      <text>
        <r>
          <rPr>
            <b/>
            <sz val="8"/>
            <rFont val="Tahoma"/>
            <family val="0"/>
          </rPr>
          <t>Enter description</t>
        </r>
      </text>
    </comment>
  </commentList>
</comments>
</file>

<file path=xl/comments3.xml><?xml version="1.0" encoding="utf-8"?>
<comments xmlns="http://schemas.openxmlformats.org/spreadsheetml/2006/main">
  <authors>
    <author>Tobin Lopes</author>
  </authors>
  <commentList>
    <comment ref="C28" authorId="0">
      <text>
        <r>
          <rPr>
            <sz val="8"/>
            <rFont val="Tahoma"/>
            <family val="2"/>
          </rPr>
          <t>Fixed costs are those that remain the same no matter how many individuals participate in the training.  Examples include: marketing/information distribution about the training, and trainer’s time.</t>
        </r>
      </text>
    </comment>
    <comment ref="D28" authorId="0">
      <text>
        <r>
          <rPr>
            <sz val="8"/>
            <rFont val="Tahoma"/>
            <family val="2"/>
          </rPr>
          <t xml:space="preserve">Variable costs are those that change based on the number of participants.  Examples include: training manuals, number of meals (if provided), the salary costs associated with the employees’ time away from their jobs to attend training sessions. </t>
        </r>
      </text>
    </comment>
  </commentList>
</comments>
</file>

<file path=xl/comments4.xml><?xml version="1.0" encoding="utf-8"?>
<comments xmlns="http://schemas.openxmlformats.org/spreadsheetml/2006/main">
  <authors>
    <author>lopestx</author>
  </authors>
  <commentList>
    <comment ref="B26" authorId="0">
      <text>
        <r>
          <rPr>
            <b/>
            <sz val="8"/>
            <rFont val="Tahoma"/>
            <family val="0"/>
          </rPr>
          <t>Enter description</t>
        </r>
      </text>
    </comment>
    <comment ref="C26" authorId="0">
      <text>
        <r>
          <rPr>
            <b/>
            <sz val="8"/>
            <rFont val="Tahoma"/>
            <family val="0"/>
          </rPr>
          <t>Enter description</t>
        </r>
      </text>
    </comment>
    <comment ref="D26" authorId="0">
      <text>
        <r>
          <rPr>
            <b/>
            <sz val="8"/>
            <rFont val="Tahoma"/>
            <family val="0"/>
          </rPr>
          <t>Enter description</t>
        </r>
      </text>
    </comment>
    <comment ref="E26" authorId="0">
      <text>
        <r>
          <rPr>
            <b/>
            <sz val="8"/>
            <rFont val="Tahoma"/>
            <family val="0"/>
          </rPr>
          <t>Enter description</t>
        </r>
      </text>
    </comment>
    <comment ref="F26" authorId="0">
      <text>
        <r>
          <rPr>
            <b/>
            <sz val="8"/>
            <rFont val="Tahoma"/>
            <family val="0"/>
          </rPr>
          <t>Enter description</t>
        </r>
      </text>
    </comment>
    <comment ref="B28" authorId="0">
      <text>
        <r>
          <rPr>
            <b/>
            <sz val="8"/>
            <rFont val="Tahoma"/>
            <family val="0"/>
          </rPr>
          <t>Enter description</t>
        </r>
      </text>
    </comment>
    <comment ref="C28" authorId="0">
      <text>
        <r>
          <rPr>
            <b/>
            <sz val="8"/>
            <rFont val="Tahoma"/>
            <family val="0"/>
          </rPr>
          <t>Enter description</t>
        </r>
      </text>
    </comment>
    <comment ref="D28" authorId="0">
      <text>
        <r>
          <rPr>
            <b/>
            <sz val="8"/>
            <rFont val="Tahoma"/>
            <family val="0"/>
          </rPr>
          <t>Enter description</t>
        </r>
      </text>
    </comment>
    <comment ref="E28" authorId="0">
      <text>
        <r>
          <rPr>
            <b/>
            <sz val="8"/>
            <rFont val="Tahoma"/>
            <family val="0"/>
          </rPr>
          <t>Enter description</t>
        </r>
      </text>
    </comment>
    <comment ref="F28" authorId="0">
      <text>
        <r>
          <rPr>
            <b/>
            <sz val="8"/>
            <rFont val="Tahoma"/>
            <family val="0"/>
          </rPr>
          <t>Enter description</t>
        </r>
      </text>
    </comment>
    <comment ref="B30" authorId="0">
      <text>
        <r>
          <rPr>
            <b/>
            <sz val="8"/>
            <rFont val="Tahoma"/>
            <family val="0"/>
          </rPr>
          <t>Enter description</t>
        </r>
      </text>
    </comment>
    <comment ref="C30" authorId="0">
      <text>
        <r>
          <rPr>
            <b/>
            <sz val="8"/>
            <rFont val="Tahoma"/>
            <family val="0"/>
          </rPr>
          <t>Enter description</t>
        </r>
      </text>
    </comment>
    <comment ref="D30" authorId="0">
      <text>
        <r>
          <rPr>
            <b/>
            <sz val="8"/>
            <rFont val="Tahoma"/>
            <family val="0"/>
          </rPr>
          <t>Enter description</t>
        </r>
      </text>
    </comment>
    <comment ref="E30" authorId="0">
      <text>
        <r>
          <rPr>
            <b/>
            <sz val="8"/>
            <rFont val="Tahoma"/>
            <family val="0"/>
          </rPr>
          <t>Enter description</t>
        </r>
      </text>
    </comment>
    <comment ref="F30" authorId="0">
      <text>
        <r>
          <rPr>
            <b/>
            <sz val="8"/>
            <rFont val="Tahoma"/>
            <family val="0"/>
          </rPr>
          <t>Enter description</t>
        </r>
      </text>
    </comment>
    <comment ref="B24" authorId="0">
      <text>
        <r>
          <rPr>
            <b/>
            <sz val="8"/>
            <rFont val="Tahoma"/>
            <family val="0"/>
          </rPr>
          <t>Enter description</t>
        </r>
      </text>
    </comment>
    <comment ref="C24" authorId="0">
      <text>
        <r>
          <rPr>
            <b/>
            <sz val="8"/>
            <rFont val="Tahoma"/>
            <family val="0"/>
          </rPr>
          <t>Enter description</t>
        </r>
      </text>
    </comment>
    <comment ref="D24" authorId="0">
      <text>
        <r>
          <rPr>
            <b/>
            <sz val="8"/>
            <rFont val="Tahoma"/>
            <family val="0"/>
          </rPr>
          <t>Enter description</t>
        </r>
      </text>
    </comment>
    <comment ref="E24" authorId="0">
      <text>
        <r>
          <rPr>
            <b/>
            <sz val="8"/>
            <rFont val="Tahoma"/>
            <family val="0"/>
          </rPr>
          <t>Enter description</t>
        </r>
      </text>
    </comment>
    <comment ref="F24" authorId="0">
      <text>
        <r>
          <rPr>
            <b/>
            <sz val="8"/>
            <rFont val="Tahoma"/>
            <family val="0"/>
          </rPr>
          <t>Enter description</t>
        </r>
      </text>
    </comment>
  </commentList>
</comments>
</file>

<file path=xl/comments5.xml><?xml version="1.0" encoding="utf-8"?>
<comments xmlns="http://schemas.openxmlformats.org/spreadsheetml/2006/main">
  <authors>
    <author>lopestx</author>
  </authors>
  <commentList>
    <comment ref="B14" authorId="0">
      <text>
        <r>
          <rPr>
            <b/>
            <sz val="8"/>
            <rFont val="Tahoma"/>
            <family val="0"/>
          </rPr>
          <t>Enter description</t>
        </r>
      </text>
    </comment>
    <comment ref="C14" authorId="0">
      <text>
        <r>
          <rPr>
            <b/>
            <sz val="8"/>
            <rFont val="Tahoma"/>
            <family val="0"/>
          </rPr>
          <t>Enter description</t>
        </r>
      </text>
    </comment>
    <comment ref="D14" authorId="0">
      <text>
        <r>
          <rPr>
            <b/>
            <sz val="8"/>
            <rFont val="Tahoma"/>
            <family val="0"/>
          </rPr>
          <t>Enter description</t>
        </r>
      </text>
    </comment>
    <comment ref="E14" authorId="0">
      <text>
        <r>
          <rPr>
            <b/>
            <sz val="8"/>
            <rFont val="Tahoma"/>
            <family val="0"/>
          </rPr>
          <t>Enter description</t>
        </r>
      </text>
    </comment>
    <comment ref="F14" authorId="0">
      <text>
        <r>
          <rPr>
            <b/>
            <sz val="8"/>
            <rFont val="Tahoma"/>
            <family val="0"/>
          </rPr>
          <t>Enter description</t>
        </r>
      </text>
    </comment>
    <comment ref="B16" authorId="0">
      <text>
        <r>
          <rPr>
            <b/>
            <sz val="8"/>
            <rFont val="Tahoma"/>
            <family val="0"/>
          </rPr>
          <t>Enter description</t>
        </r>
      </text>
    </comment>
    <comment ref="C16" authorId="0">
      <text>
        <r>
          <rPr>
            <b/>
            <sz val="8"/>
            <rFont val="Tahoma"/>
            <family val="0"/>
          </rPr>
          <t>Enter description</t>
        </r>
      </text>
    </comment>
    <comment ref="D16" authorId="0">
      <text>
        <r>
          <rPr>
            <b/>
            <sz val="8"/>
            <rFont val="Tahoma"/>
            <family val="0"/>
          </rPr>
          <t>Enter description</t>
        </r>
      </text>
    </comment>
    <comment ref="E16" authorId="0">
      <text>
        <r>
          <rPr>
            <b/>
            <sz val="8"/>
            <rFont val="Tahoma"/>
            <family val="0"/>
          </rPr>
          <t>Enter description</t>
        </r>
      </text>
    </comment>
    <comment ref="F16" authorId="0">
      <text>
        <r>
          <rPr>
            <b/>
            <sz val="8"/>
            <rFont val="Tahoma"/>
            <family val="0"/>
          </rPr>
          <t>Enter description</t>
        </r>
      </text>
    </comment>
    <comment ref="B18" authorId="0">
      <text>
        <r>
          <rPr>
            <b/>
            <sz val="8"/>
            <rFont val="Tahoma"/>
            <family val="0"/>
          </rPr>
          <t>Enter description</t>
        </r>
      </text>
    </comment>
    <comment ref="C18" authorId="0">
      <text>
        <r>
          <rPr>
            <b/>
            <sz val="8"/>
            <rFont val="Tahoma"/>
            <family val="0"/>
          </rPr>
          <t>Enter description</t>
        </r>
      </text>
    </comment>
    <comment ref="D18" authorId="0">
      <text>
        <r>
          <rPr>
            <b/>
            <sz val="8"/>
            <rFont val="Tahoma"/>
            <family val="0"/>
          </rPr>
          <t>Enter description</t>
        </r>
      </text>
    </comment>
    <comment ref="E18" authorId="0">
      <text>
        <r>
          <rPr>
            <b/>
            <sz val="8"/>
            <rFont val="Tahoma"/>
            <family val="0"/>
          </rPr>
          <t>Enter description</t>
        </r>
      </text>
    </comment>
    <comment ref="F18" authorId="0">
      <text>
        <r>
          <rPr>
            <b/>
            <sz val="8"/>
            <rFont val="Tahoma"/>
            <family val="0"/>
          </rPr>
          <t>Enter description</t>
        </r>
      </text>
    </comment>
    <comment ref="B12" authorId="0">
      <text>
        <r>
          <rPr>
            <b/>
            <sz val="8"/>
            <rFont val="Tahoma"/>
            <family val="0"/>
          </rPr>
          <t>Enter description</t>
        </r>
      </text>
    </comment>
    <comment ref="C12" authorId="0">
      <text>
        <r>
          <rPr>
            <b/>
            <sz val="8"/>
            <rFont val="Tahoma"/>
            <family val="0"/>
          </rPr>
          <t>Enter description</t>
        </r>
      </text>
    </comment>
    <comment ref="D12" authorId="0">
      <text>
        <r>
          <rPr>
            <b/>
            <sz val="8"/>
            <rFont val="Tahoma"/>
            <family val="0"/>
          </rPr>
          <t>Enter description</t>
        </r>
      </text>
    </comment>
    <comment ref="E12" authorId="0">
      <text>
        <r>
          <rPr>
            <b/>
            <sz val="8"/>
            <rFont val="Tahoma"/>
            <family val="0"/>
          </rPr>
          <t>Enter description</t>
        </r>
      </text>
    </comment>
    <comment ref="F12" authorId="0">
      <text>
        <r>
          <rPr>
            <b/>
            <sz val="8"/>
            <rFont val="Tahoma"/>
            <family val="0"/>
          </rPr>
          <t>Enter description</t>
        </r>
      </text>
    </comment>
  </commentList>
</comments>
</file>

<file path=xl/comments6.xml><?xml version="1.0" encoding="utf-8"?>
<comments xmlns="http://schemas.openxmlformats.org/spreadsheetml/2006/main">
  <authors>
    <author>lopestx</author>
  </authors>
  <commentList>
    <comment ref="B26" authorId="0">
      <text>
        <r>
          <rPr>
            <b/>
            <sz val="8"/>
            <rFont val="Tahoma"/>
            <family val="0"/>
          </rPr>
          <t>Enter description</t>
        </r>
      </text>
    </comment>
    <comment ref="C26" authorId="0">
      <text>
        <r>
          <rPr>
            <b/>
            <sz val="8"/>
            <rFont val="Tahoma"/>
            <family val="0"/>
          </rPr>
          <t>Enter description</t>
        </r>
      </text>
    </comment>
    <comment ref="D26" authorId="0">
      <text>
        <r>
          <rPr>
            <b/>
            <sz val="8"/>
            <rFont val="Tahoma"/>
            <family val="0"/>
          </rPr>
          <t>Enter description</t>
        </r>
      </text>
    </comment>
    <comment ref="E26" authorId="0">
      <text>
        <r>
          <rPr>
            <b/>
            <sz val="8"/>
            <rFont val="Tahoma"/>
            <family val="0"/>
          </rPr>
          <t>Enter description</t>
        </r>
      </text>
    </comment>
    <comment ref="F26" authorId="0">
      <text>
        <r>
          <rPr>
            <b/>
            <sz val="8"/>
            <rFont val="Tahoma"/>
            <family val="0"/>
          </rPr>
          <t>Enter description</t>
        </r>
      </text>
    </comment>
    <comment ref="B28" authorId="0">
      <text>
        <r>
          <rPr>
            <b/>
            <sz val="8"/>
            <rFont val="Tahoma"/>
            <family val="0"/>
          </rPr>
          <t>Enter description</t>
        </r>
      </text>
    </comment>
    <comment ref="C28" authorId="0">
      <text>
        <r>
          <rPr>
            <b/>
            <sz val="8"/>
            <rFont val="Tahoma"/>
            <family val="0"/>
          </rPr>
          <t>Enter description</t>
        </r>
      </text>
    </comment>
    <comment ref="D28" authorId="0">
      <text>
        <r>
          <rPr>
            <b/>
            <sz val="8"/>
            <rFont val="Tahoma"/>
            <family val="0"/>
          </rPr>
          <t>Enter description</t>
        </r>
      </text>
    </comment>
    <comment ref="E28" authorId="0">
      <text>
        <r>
          <rPr>
            <b/>
            <sz val="8"/>
            <rFont val="Tahoma"/>
            <family val="0"/>
          </rPr>
          <t>Enter description</t>
        </r>
      </text>
    </comment>
    <comment ref="F28" authorId="0">
      <text>
        <r>
          <rPr>
            <b/>
            <sz val="8"/>
            <rFont val="Tahoma"/>
            <family val="0"/>
          </rPr>
          <t>Enter description</t>
        </r>
      </text>
    </comment>
    <comment ref="B30" authorId="0">
      <text>
        <r>
          <rPr>
            <b/>
            <sz val="8"/>
            <rFont val="Tahoma"/>
            <family val="0"/>
          </rPr>
          <t>Enter description</t>
        </r>
      </text>
    </comment>
    <comment ref="C30" authorId="0">
      <text>
        <r>
          <rPr>
            <b/>
            <sz val="8"/>
            <rFont val="Tahoma"/>
            <family val="0"/>
          </rPr>
          <t>Enter description</t>
        </r>
      </text>
    </comment>
    <comment ref="D30" authorId="0">
      <text>
        <r>
          <rPr>
            <b/>
            <sz val="8"/>
            <rFont val="Tahoma"/>
            <family val="0"/>
          </rPr>
          <t>Enter description</t>
        </r>
      </text>
    </comment>
    <comment ref="E30" authorId="0">
      <text>
        <r>
          <rPr>
            <b/>
            <sz val="8"/>
            <rFont val="Tahoma"/>
            <family val="0"/>
          </rPr>
          <t>Enter description</t>
        </r>
      </text>
    </comment>
    <comment ref="F30" authorId="0">
      <text>
        <r>
          <rPr>
            <b/>
            <sz val="8"/>
            <rFont val="Tahoma"/>
            <family val="0"/>
          </rPr>
          <t>Enter description</t>
        </r>
      </text>
    </comment>
    <comment ref="B24" authorId="0">
      <text>
        <r>
          <rPr>
            <b/>
            <sz val="8"/>
            <rFont val="Tahoma"/>
            <family val="0"/>
          </rPr>
          <t>Enter description</t>
        </r>
      </text>
    </comment>
    <comment ref="C24" authorId="0">
      <text>
        <r>
          <rPr>
            <b/>
            <sz val="8"/>
            <rFont val="Tahoma"/>
            <family val="0"/>
          </rPr>
          <t>Enter description</t>
        </r>
      </text>
    </comment>
    <comment ref="D24" authorId="0">
      <text>
        <r>
          <rPr>
            <b/>
            <sz val="8"/>
            <rFont val="Tahoma"/>
            <family val="0"/>
          </rPr>
          <t>Enter description</t>
        </r>
      </text>
    </comment>
    <comment ref="E24" authorId="0">
      <text>
        <r>
          <rPr>
            <b/>
            <sz val="8"/>
            <rFont val="Tahoma"/>
            <family val="0"/>
          </rPr>
          <t>Enter description</t>
        </r>
      </text>
    </comment>
    <comment ref="F24" authorId="0">
      <text>
        <r>
          <rPr>
            <b/>
            <sz val="8"/>
            <rFont val="Tahoma"/>
            <family val="0"/>
          </rPr>
          <t>Enter description</t>
        </r>
      </text>
    </comment>
  </commentList>
</comments>
</file>

<file path=xl/sharedStrings.xml><?xml version="1.0" encoding="utf-8"?>
<sst xmlns="http://schemas.openxmlformats.org/spreadsheetml/2006/main" count="139" uniqueCount="56">
  <si>
    <t>Analysis and Assessment</t>
  </si>
  <si>
    <t>Employee</t>
  </si>
  <si>
    <t>Annual Salary</t>
  </si>
  <si>
    <t>Hourly Salary</t>
  </si>
  <si>
    <t>Total Project Hours</t>
  </si>
  <si>
    <t>Salary Cost</t>
  </si>
  <si>
    <t>Benefits</t>
  </si>
  <si>
    <t>Total Salary &amp; Benefits Cost</t>
  </si>
  <si>
    <t>Office Supplies</t>
  </si>
  <si>
    <t>Total Employee Cost</t>
  </si>
  <si>
    <t>Other</t>
  </si>
  <si>
    <t>Outside services</t>
  </si>
  <si>
    <t>Equipment</t>
  </si>
  <si>
    <t>Total Analysis &amp; Assessment Cost</t>
  </si>
  <si>
    <t>Design and Development</t>
  </si>
  <si>
    <t>Program Materials &amp; Supplies</t>
  </si>
  <si>
    <t>Total Design &amp; Development Cost</t>
  </si>
  <si>
    <t>Delivery</t>
  </si>
  <si>
    <t>Total Participant Cost</t>
  </si>
  <si>
    <t>Units</t>
  </si>
  <si>
    <t xml:space="preserve">Total Fixed Costs </t>
  </si>
  <si>
    <t>Total Variable Costs</t>
  </si>
  <si>
    <t>Actual Delivery Cost</t>
  </si>
  <si>
    <t>Instructor Costs (from above)</t>
  </si>
  <si>
    <t>Participant Costs (from above)</t>
  </si>
  <si>
    <t>Costs</t>
  </si>
  <si>
    <t>Place the amount in the appropriate column</t>
  </si>
  <si>
    <t>Fixed Cost</t>
  </si>
  <si>
    <t>Variable Cost</t>
  </si>
  <si>
    <t>Total</t>
  </si>
  <si>
    <t>$</t>
  </si>
  <si>
    <t>=$</t>
  </si>
  <si>
    <t>Program Materials</t>
  </si>
  <si>
    <t>Lost Production</t>
  </si>
  <si>
    <t>Facility Costs</t>
  </si>
  <si>
    <t>Participant Replacement (if applicable)</t>
  </si>
  <si>
    <t>Participant</t>
  </si>
  <si>
    <t>Instructor/Facilitator</t>
  </si>
  <si>
    <t>Brad Pitt</t>
  </si>
  <si>
    <t>Angelina Jolie</t>
  </si>
  <si>
    <t>Printer paper</t>
  </si>
  <si>
    <t>Jennifer Aniston</t>
  </si>
  <si>
    <t>Surveys</t>
  </si>
  <si>
    <t>MBTI fees</t>
  </si>
  <si>
    <t>Assessment &amp; Evaluation</t>
  </si>
  <si>
    <t>Total Assessment &amp; Evaluation Cost</t>
  </si>
  <si>
    <t>Jerry Seinfeld</t>
  </si>
  <si>
    <t>George Costanza</t>
  </si>
  <si>
    <t>IT services</t>
  </si>
  <si>
    <t>Joe Bigshot</t>
  </si>
  <si>
    <t>Total Assessment Hours</t>
  </si>
  <si>
    <t>Total Hours</t>
  </si>
  <si>
    <t>Jamie Summers</t>
  </si>
  <si>
    <t>Steve Austin</t>
  </si>
  <si>
    <t>Analysis</t>
  </si>
  <si>
    <t>Total Analysis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</si>
</sst>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33" borderId="0" xfId="44" applyFont="1" applyFill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0" borderId="11" xfId="0" applyBorder="1" applyAlignment="1">
      <alignment/>
    </xf>
    <xf numFmtId="44" fontId="0" fillId="33" borderId="12" xfId="44" applyFont="1" applyFill="1" applyBorder="1" applyAlignment="1">
      <alignment/>
    </xf>
    <xf numFmtId="44" fontId="0" fillId="0" borderId="12" xfId="0" applyNumberFormat="1" applyBorder="1" applyAlignment="1">
      <alignment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1" xfId="44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44" fontId="0" fillId="33" borderId="0" xfId="44" applyFill="1" applyAlignment="1">
      <alignment/>
    </xf>
    <xf numFmtId="44" fontId="0" fillId="33" borderId="12" xfId="44" applyFill="1" applyBorder="1" applyAlignment="1">
      <alignment/>
    </xf>
    <xf numFmtId="44" fontId="0" fillId="0" borderId="11" xfId="44" applyBorder="1" applyAlignment="1">
      <alignment/>
    </xf>
    <xf numFmtId="44" fontId="0" fillId="0" borderId="0" xfId="44" applyAlignment="1">
      <alignment/>
    </xf>
    <xf numFmtId="44" fontId="0" fillId="0" borderId="15" xfId="44" applyBorder="1" applyAlignment="1">
      <alignment/>
    </xf>
    <xf numFmtId="44" fontId="0" fillId="0" borderId="15" xfId="44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44" fontId="0" fillId="0" borderId="15" xfId="44" applyFont="1" applyBorder="1" applyAlignment="1">
      <alignment/>
    </xf>
    <xf numFmtId="0" fontId="0" fillId="0" borderId="0" xfId="0" applyBorder="1" applyAlignment="1" quotePrefix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2" xfId="0" applyBorder="1" applyAlignment="1" quotePrefix="1">
      <alignment/>
    </xf>
    <xf numFmtId="44" fontId="0" fillId="33" borderId="0" xfId="44" applyFont="1" applyFill="1" applyAlignment="1">
      <alignment/>
    </xf>
    <xf numFmtId="44" fontId="0" fillId="33" borderId="12" xfId="44" applyFont="1" applyFill="1" applyBorder="1" applyAlignment="1">
      <alignment/>
    </xf>
    <xf numFmtId="44" fontId="0" fillId="0" borderId="11" xfId="44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34</xdr:row>
      <xdr:rowOff>85725</xdr:rowOff>
    </xdr:from>
    <xdr:to>
      <xdr:col>6</xdr:col>
      <xdr:colOff>1095375</xdr:colOff>
      <xdr:row>37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5419725" y="5991225"/>
          <a:ext cx="1857375" cy="419100"/>
        </a:xfrm>
        <a:prstGeom prst="bentConnector3">
          <a:avLst>
            <a:gd name="adj" fmla="val 10051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6</xdr:col>
      <xdr:colOff>1095375</xdr:colOff>
      <xdr:row>36</xdr:row>
      <xdr:rowOff>152400</xdr:rowOff>
    </xdr:to>
    <xdr:sp>
      <xdr:nvSpPr>
        <xdr:cNvPr id="2" name="AutoShape 23"/>
        <xdr:cNvSpPr>
          <a:spLocks/>
        </xdr:cNvSpPr>
      </xdr:nvSpPr>
      <xdr:spPr>
        <a:xfrm>
          <a:off x="5419725" y="6153150"/>
          <a:ext cx="1857375" cy="2381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95250</xdr:colOff>
      <xdr:row>2</xdr:row>
      <xdr:rowOff>142875</xdr:rowOff>
    </xdr:from>
    <xdr:ext cx="2133600" cy="1657350"/>
    <xdr:sp>
      <xdr:nvSpPr>
        <xdr:cNvPr id="1" name="Text Box 21"/>
        <xdr:cNvSpPr txBox="1">
          <a:spLocks noChangeArrowheads="1"/>
        </xdr:cNvSpPr>
      </xdr:nvSpPr>
      <xdr:spPr>
        <a:xfrm>
          <a:off x="6419850" y="704850"/>
          <a:ext cx="21336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and evaluation are two different processes.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done on the learner and when done as a part of delivery it should be included as part of the cost of delivery. The training event is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evaluated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its effectiveness based on results from the different levels of assessment and other information.</a:t>
          </a:r>
        </a:p>
      </xdr:txBody>
    </xdr:sp>
    <xdr:clientData/>
  </xdr:oneCellAnchor>
  <xdr:oneCellAnchor>
    <xdr:from>
      <xdr:col>7</xdr:col>
      <xdr:colOff>66675</xdr:colOff>
      <xdr:row>14</xdr:row>
      <xdr:rowOff>57150</xdr:rowOff>
    </xdr:from>
    <xdr:ext cx="2152650" cy="1676400"/>
    <xdr:sp>
      <xdr:nvSpPr>
        <xdr:cNvPr id="2" name="Text Box 22"/>
        <xdr:cNvSpPr txBox="1">
          <a:spLocks noChangeArrowheads="1"/>
        </xdr:cNvSpPr>
      </xdr:nvSpPr>
      <xdr:spPr>
        <a:xfrm>
          <a:off x="6391275" y="2914650"/>
          <a:ext cx="21526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participant information is only applicable to the assessment step,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usually assessment is done during training and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should be considered part of the delivery cost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If assessment is done at a time after training then it should be included here.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Evaluation is done by staff.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95250</xdr:colOff>
      <xdr:row>2</xdr:row>
      <xdr:rowOff>142875</xdr:rowOff>
    </xdr:from>
    <xdr:ext cx="2133600" cy="1657350"/>
    <xdr:sp>
      <xdr:nvSpPr>
        <xdr:cNvPr id="1" name="Text Box 21"/>
        <xdr:cNvSpPr txBox="1">
          <a:spLocks noChangeArrowheads="1"/>
        </xdr:cNvSpPr>
      </xdr:nvSpPr>
      <xdr:spPr>
        <a:xfrm>
          <a:off x="6419850" y="704850"/>
          <a:ext cx="21336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and evaluation are two different processes. Assessment is done on the learner and when done as a part of delivery it should be included as part of the cost of delivery. In this example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Jerry is doing the evaluation of the course and George is doing the assessment of the three learners shown.</a:t>
          </a:r>
        </a:p>
      </xdr:txBody>
    </xdr:sp>
    <xdr:clientData/>
  </xdr:oneCellAnchor>
  <xdr:oneCellAnchor>
    <xdr:from>
      <xdr:col>7</xdr:col>
      <xdr:colOff>66675</xdr:colOff>
      <xdr:row>14</xdr:row>
      <xdr:rowOff>57150</xdr:rowOff>
    </xdr:from>
    <xdr:ext cx="2152650" cy="1381125"/>
    <xdr:sp>
      <xdr:nvSpPr>
        <xdr:cNvPr id="2" name="Text Box 22"/>
        <xdr:cNvSpPr txBox="1">
          <a:spLocks noChangeArrowheads="1"/>
        </xdr:cNvSpPr>
      </xdr:nvSpPr>
      <xdr:spPr>
        <a:xfrm>
          <a:off x="6391275" y="2914650"/>
          <a:ext cx="215265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participant information is only applicable to the assessment step,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usually assessment is done during training and should be considered part of the delivery cost. In this example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are capturing the cost of the three participants taking a 3 hour test 6 months after training.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23.140625" style="0" bestFit="1" customWidth="1"/>
    <col min="2" max="6" width="11.421875" style="0" customWidth="1"/>
    <col min="7" max="7" width="14.57421875" style="0" customWidth="1"/>
    <col min="8" max="10" width="11.421875" style="18" customWidth="1"/>
    <col min="11" max="11" width="11.421875" style="0" customWidth="1"/>
  </cols>
  <sheetData>
    <row r="1" spans="1:10" ht="18">
      <c r="A1" s="44" t="s">
        <v>54</v>
      </c>
      <c r="B1" s="44"/>
      <c r="C1" s="44"/>
      <c r="D1" s="44"/>
      <c r="E1" s="44"/>
      <c r="F1" s="44"/>
      <c r="G1" s="44"/>
      <c r="H1" s="16"/>
      <c r="I1" s="16"/>
      <c r="J1" s="16"/>
    </row>
    <row r="2" spans="1:11" ht="26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7"/>
      <c r="I2" s="17"/>
      <c r="J2" s="17"/>
      <c r="K2" s="2"/>
    </row>
    <row r="3" spans="1:7" ht="12.75">
      <c r="A3" s="31"/>
      <c r="B3" s="4"/>
      <c r="C3" s="3">
        <f>B3/2080</f>
        <v>0</v>
      </c>
      <c r="D3" s="10"/>
      <c r="E3" s="3">
        <f>C3*D3</f>
        <v>0</v>
      </c>
      <c r="F3" s="3">
        <f>E3*0.17</f>
        <v>0</v>
      </c>
      <c r="G3" s="3">
        <f>E3+F3</f>
        <v>0</v>
      </c>
    </row>
    <row r="4" spans="1:7" ht="12.75">
      <c r="A4" s="31"/>
      <c r="B4" s="4"/>
      <c r="C4" s="3">
        <f aca="true" t="shared" si="0" ref="C4:C10">B4/2080</f>
        <v>0</v>
      </c>
      <c r="D4" s="10"/>
      <c r="E4" s="3">
        <f aca="true" t="shared" si="1" ref="E4:E10">C4*D4</f>
        <v>0</v>
      </c>
      <c r="F4" s="3">
        <f aca="true" t="shared" si="2" ref="F4:F10">E4*0.17</f>
        <v>0</v>
      </c>
      <c r="G4" s="3">
        <f aca="true" t="shared" si="3" ref="G4:G10">E4+F4</f>
        <v>0</v>
      </c>
    </row>
    <row r="5" spans="1:7" ht="12.75">
      <c r="A5" s="31"/>
      <c r="B5" s="4"/>
      <c r="C5" s="3">
        <f t="shared" si="0"/>
        <v>0</v>
      </c>
      <c r="D5" s="10"/>
      <c r="E5" s="3">
        <f t="shared" si="1"/>
        <v>0</v>
      </c>
      <c r="F5" s="3">
        <f t="shared" si="2"/>
        <v>0</v>
      </c>
      <c r="G5" s="3">
        <f t="shared" si="3"/>
        <v>0</v>
      </c>
    </row>
    <row r="6" spans="1:7" ht="12.75">
      <c r="A6" s="31"/>
      <c r="B6" s="4"/>
      <c r="C6" s="3">
        <f t="shared" si="0"/>
        <v>0</v>
      </c>
      <c r="D6" s="10"/>
      <c r="E6" s="3">
        <f t="shared" si="1"/>
        <v>0</v>
      </c>
      <c r="F6" s="3">
        <f t="shared" si="2"/>
        <v>0</v>
      </c>
      <c r="G6" s="3">
        <f t="shared" si="3"/>
        <v>0</v>
      </c>
    </row>
    <row r="7" spans="1:7" ht="12.75">
      <c r="A7" s="31"/>
      <c r="B7" s="4"/>
      <c r="C7" s="3">
        <f t="shared" si="0"/>
        <v>0</v>
      </c>
      <c r="D7" s="10"/>
      <c r="E7" s="3">
        <f t="shared" si="1"/>
        <v>0</v>
      </c>
      <c r="F7" s="3">
        <f t="shared" si="2"/>
        <v>0</v>
      </c>
      <c r="G7" s="3">
        <f t="shared" si="3"/>
        <v>0</v>
      </c>
    </row>
    <row r="8" spans="1:7" ht="12.75">
      <c r="A8" s="31"/>
      <c r="B8" s="4"/>
      <c r="C8" s="3">
        <f t="shared" si="0"/>
        <v>0</v>
      </c>
      <c r="D8" s="10"/>
      <c r="E8" s="3">
        <f t="shared" si="1"/>
        <v>0</v>
      </c>
      <c r="F8" s="3">
        <f t="shared" si="2"/>
        <v>0</v>
      </c>
      <c r="G8" s="3">
        <f t="shared" si="3"/>
        <v>0</v>
      </c>
    </row>
    <row r="9" spans="1:7" ht="12.75">
      <c r="A9" s="31"/>
      <c r="B9" s="4"/>
      <c r="C9" s="3">
        <f t="shared" si="0"/>
        <v>0</v>
      </c>
      <c r="D9" s="10"/>
      <c r="E9" s="3">
        <f t="shared" si="1"/>
        <v>0</v>
      </c>
      <c r="F9" s="3">
        <f t="shared" si="2"/>
        <v>0</v>
      </c>
      <c r="G9" s="3">
        <f t="shared" si="3"/>
        <v>0</v>
      </c>
    </row>
    <row r="10" spans="1:7" ht="13.5" thickBot="1">
      <c r="A10" s="32"/>
      <c r="B10" s="8"/>
      <c r="C10" s="9">
        <f t="shared" si="0"/>
        <v>0</v>
      </c>
      <c r="D10" s="11"/>
      <c r="E10" s="9">
        <f t="shared" si="1"/>
        <v>0</v>
      </c>
      <c r="F10" s="9">
        <f t="shared" si="2"/>
        <v>0</v>
      </c>
      <c r="G10" s="9">
        <f t="shared" si="3"/>
        <v>0</v>
      </c>
    </row>
    <row r="11" spans="1:7" ht="14.25" thickBot="1" thickTop="1">
      <c r="A11" s="7" t="s">
        <v>9</v>
      </c>
      <c r="B11" s="7"/>
      <c r="C11" s="7"/>
      <c r="D11" s="7"/>
      <c r="E11" s="7"/>
      <c r="F11" s="7"/>
      <c r="G11" s="12">
        <f>SUM(G3:G10)</f>
        <v>0</v>
      </c>
    </row>
    <row r="12" spans="1:6" ht="12.75">
      <c r="A12" s="40" t="s">
        <v>8</v>
      </c>
      <c r="B12" s="1"/>
      <c r="C12" s="1"/>
      <c r="D12" s="1"/>
      <c r="E12" s="1"/>
      <c r="F12" s="1"/>
    </row>
    <row r="13" spans="1:7" ht="13.5" thickBot="1">
      <c r="A13" s="41"/>
      <c r="B13" s="13"/>
      <c r="C13" s="13"/>
      <c r="D13" s="13"/>
      <c r="E13" s="13"/>
      <c r="F13" s="13"/>
      <c r="G13" s="13">
        <f>SUM(B13:F13)</f>
        <v>0</v>
      </c>
    </row>
    <row r="14" ht="12.75">
      <c r="A14" s="40" t="s">
        <v>11</v>
      </c>
    </row>
    <row r="15" spans="1:7" ht="13.5" thickBot="1">
      <c r="A15" s="41"/>
      <c r="B15" s="13"/>
      <c r="C15" s="13"/>
      <c r="D15" s="13"/>
      <c r="E15" s="13"/>
      <c r="F15" s="13"/>
      <c r="G15" s="13">
        <f>SUM(B15:F15)</f>
        <v>0</v>
      </c>
    </row>
    <row r="16" ht="12.75">
      <c r="A16" s="40" t="s">
        <v>12</v>
      </c>
    </row>
    <row r="17" spans="1:7" ht="13.5" thickBot="1">
      <c r="A17" s="41"/>
      <c r="B17" s="13"/>
      <c r="C17" s="13"/>
      <c r="D17" s="13"/>
      <c r="E17" s="13"/>
      <c r="F17" s="13"/>
      <c r="G17" s="13">
        <f>SUM(B17:F17)</f>
        <v>0</v>
      </c>
    </row>
    <row r="18" spans="1:7" ht="12.75">
      <c r="A18" s="40" t="s">
        <v>10</v>
      </c>
      <c r="B18" s="14"/>
      <c r="C18" s="14"/>
      <c r="D18" s="14"/>
      <c r="E18" s="14"/>
      <c r="F18" s="14"/>
      <c r="G18" s="14"/>
    </row>
    <row r="19" spans="1:7" ht="13.5" thickBot="1">
      <c r="A19" s="41"/>
      <c r="B19" s="13"/>
      <c r="C19" s="13"/>
      <c r="D19" s="13"/>
      <c r="E19" s="13"/>
      <c r="F19" s="13"/>
      <c r="G19" s="13">
        <f>SUM(B19:F19)</f>
        <v>0</v>
      </c>
    </row>
    <row r="20" ht="13.5" thickBot="1"/>
    <row r="21" spans="4:7" ht="13.5" thickBot="1">
      <c r="D21" s="42" t="s">
        <v>55</v>
      </c>
      <c r="E21" s="43"/>
      <c r="F21" s="43"/>
      <c r="G21" s="24">
        <f>SUM(G11,G13,G15,G17,G19)</f>
        <v>0</v>
      </c>
    </row>
  </sheetData>
  <sheetProtection/>
  <mergeCells count="6">
    <mergeCell ref="A18:A19"/>
    <mergeCell ref="D21:F21"/>
    <mergeCell ref="A1:G1"/>
    <mergeCell ref="A12:A13"/>
    <mergeCell ref="A14:A15"/>
    <mergeCell ref="A16:A17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3.140625" style="0" bestFit="1" customWidth="1"/>
    <col min="2" max="6" width="11.421875" style="0" customWidth="1"/>
    <col min="7" max="7" width="14.57421875" style="0" customWidth="1"/>
    <col min="8" max="10" width="11.421875" style="18" customWidth="1"/>
    <col min="11" max="11" width="11.421875" style="0" customWidth="1"/>
  </cols>
  <sheetData>
    <row r="1" spans="1:10" ht="18">
      <c r="A1" s="44" t="s">
        <v>14</v>
      </c>
      <c r="B1" s="44"/>
      <c r="C1" s="44"/>
      <c r="D1" s="44"/>
      <c r="E1" s="44"/>
      <c r="F1" s="44"/>
      <c r="G1" s="44"/>
      <c r="H1" s="16"/>
      <c r="I1" s="16"/>
      <c r="J1" s="16"/>
    </row>
    <row r="2" spans="1:11" ht="26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7"/>
      <c r="I2" s="17"/>
      <c r="J2" s="17"/>
      <c r="K2" s="2"/>
    </row>
    <row r="3" spans="1:7" ht="12.75">
      <c r="A3" s="31"/>
      <c r="B3" s="19"/>
      <c r="C3" s="3">
        <f aca="true" t="shared" si="0" ref="C3:C10">B3/2080</f>
        <v>0</v>
      </c>
      <c r="D3" s="10"/>
      <c r="E3" s="3">
        <f aca="true" t="shared" si="1" ref="E3:E10">C3*D3</f>
        <v>0</v>
      </c>
      <c r="F3" s="3">
        <f>E3*0.17</f>
        <v>0</v>
      </c>
      <c r="G3" s="3">
        <f aca="true" t="shared" si="2" ref="G3:G10">E3+F3</f>
        <v>0</v>
      </c>
    </row>
    <row r="4" spans="1:7" ht="12.75">
      <c r="A4" s="31"/>
      <c r="B4" s="19"/>
      <c r="C4" s="3">
        <f t="shared" si="0"/>
        <v>0</v>
      </c>
      <c r="D4" s="10"/>
      <c r="E4" s="3">
        <f t="shared" si="1"/>
        <v>0</v>
      </c>
      <c r="F4" s="3">
        <f aca="true" t="shared" si="3" ref="F4:F10">E4*0.17</f>
        <v>0</v>
      </c>
      <c r="G4" s="3">
        <f t="shared" si="2"/>
        <v>0</v>
      </c>
    </row>
    <row r="5" spans="1:7" ht="12.75">
      <c r="A5" s="31"/>
      <c r="B5" s="19"/>
      <c r="C5" s="3">
        <f t="shared" si="0"/>
        <v>0</v>
      </c>
      <c r="D5" s="10"/>
      <c r="E5" s="3">
        <f t="shared" si="1"/>
        <v>0</v>
      </c>
      <c r="F5" s="3">
        <f t="shared" si="3"/>
        <v>0</v>
      </c>
      <c r="G5" s="3">
        <f t="shared" si="2"/>
        <v>0</v>
      </c>
    </row>
    <row r="6" spans="1:7" ht="12.75">
      <c r="A6" s="31"/>
      <c r="B6" s="19"/>
      <c r="C6" s="3">
        <f t="shared" si="0"/>
        <v>0</v>
      </c>
      <c r="D6" s="10"/>
      <c r="E6" s="3">
        <f t="shared" si="1"/>
        <v>0</v>
      </c>
      <c r="F6" s="3">
        <f t="shared" si="3"/>
        <v>0</v>
      </c>
      <c r="G6" s="3">
        <f t="shared" si="2"/>
        <v>0</v>
      </c>
    </row>
    <row r="7" spans="1:7" ht="12.75">
      <c r="A7" s="31"/>
      <c r="B7" s="19"/>
      <c r="C7" s="3">
        <f t="shared" si="0"/>
        <v>0</v>
      </c>
      <c r="D7" s="10"/>
      <c r="E7" s="3">
        <f t="shared" si="1"/>
        <v>0</v>
      </c>
      <c r="F7" s="3">
        <f t="shared" si="3"/>
        <v>0</v>
      </c>
      <c r="G7" s="3">
        <f t="shared" si="2"/>
        <v>0</v>
      </c>
    </row>
    <row r="8" spans="1:7" ht="12.75">
      <c r="A8" s="31"/>
      <c r="B8" s="19"/>
      <c r="C8" s="3">
        <f t="shared" si="0"/>
        <v>0</v>
      </c>
      <c r="D8" s="10"/>
      <c r="E8" s="3">
        <f t="shared" si="1"/>
        <v>0</v>
      </c>
      <c r="F8" s="3">
        <f t="shared" si="3"/>
        <v>0</v>
      </c>
      <c r="G8" s="3">
        <f t="shared" si="2"/>
        <v>0</v>
      </c>
    </row>
    <row r="9" spans="1:7" ht="12.75">
      <c r="A9" s="31"/>
      <c r="B9" s="19"/>
      <c r="C9" s="3">
        <f t="shared" si="0"/>
        <v>0</v>
      </c>
      <c r="D9" s="10"/>
      <c r="E9" s="3">
        <f t="shared" si="1"/>
        <v>0</v>
      </c>
      <c r="F9" s="3">
        <f t="shared" si="3"/>
        <v>0</v>
      </c>
      <c r="G9" s="3">
        <f t="shared" si="2"/>
        <v>0</v>
      </c>
    </row>
    <row r="10" spans="1:7" ht="13.5" thickBot="1">
      <c r="A10" s="32"/>
      <c r="B10" s="20"/>
      <c r="C10" s="9">
        <f t="shared" si="0"/>
        <v>0</v>
      </c>
      <c r="D10" s="11"/>
      <c r="E10" s="9">
        <f t="shared" si="1"/>
        <v>0</v>
      </c>
      <c r="F10" s="9">
        <f t="shared" si="3"/>
        <v>0</v>
      </c>
      <c r="G10" s="9">
        <f t="shared" si="2"/>
        <v>0</v>
      </c>
    </row>
    <row r="11" spans="1:7" ht="14.25" thickBot="1" thickTop="1">
      <c r="A11" s="7" t="s">
        <v>9</v>
      </c>
      <c r="B11" s="7"/>
      <c r="C11" s="7"/>
      <c r="D11" s="7"/>
      <c r="E11" s="7"/>
      <c r="F11" s="7"/>
      <c r="G11" s="12">
        <f>SUM(G3:G10)</f>
        <v>0</v>
      </c>
    </row>
    <row r="12" spans="1:6" ht="12.75">
      <c r="A12" s="45" t="s">
        <v>15</v>
      </c>
      <c r="B12" s="1"/>
      <c r="C12" s="1"/>
      <c r="D12" s="1"/>
      <c r="E12" s="1"/>
      <c r="F12" s="1"/>
    </row>
    <row r="13" spans="1:7" ht="13.5" thickBot="1">
      <c r="A13" s="46"/>
      <c r="B13" s="21"/>
      <c r="C13" s="21"/>
      <c r="D13" s="21"/>
      <c r="E13" s="21"/>
      <c r="F13" s="21">
        <v>0</v>
      </c>
      <c r="G13" s="21">
        <f>SUM(B13:F13)</f>
        <v>0</v>
      </c>
    </row>
    <row r="14" ht="12.75">
      <c r="A14" s="40" t="s">
        <v>11</v>
      </c>
    </row>
    <row r="15" spans="1:7" ht="13.5" thickBot="1">
      <c r="A15" s="41"/>
      <c r="B15" s="21"/>
      <c r="C15" s="21"/>
      <c r="D15" s="21"/>
      <c r="E15" s="21"/>
      <c r="F15" s="21"/>
      <c r="G15" s="21">
        <f>SUM(B15:F15)</f>
        <v>0</v>
      </c>
    </row>
    <row r="16" ht="12.75">
      <c r="A16" s="40" t="s">
        <v>12</v>
      </c>
    </row>
    <row r="17" spans="1:7" ht="13.5" thickBot="1">
      <c r="A17" s="41"/>
      <c r="B17" s="21"/>
      <c r="C17" s="21"/>
      <c r="D17" s="21"/>
      <c r="E17" s="21"/>
      <c r="F17" s="21"/>
      <c r="G17" s="21">
        <f>SUM(B17:F17)</f>
        <v>0</v>
      </c>
    </row>
    <row r="18" spans="1:7" ht="12.75">
      <c r="A18" s="40" t="s">
        <v>10</v>
      </c>
      <c r="B18" s="14"/>
      <c r="C18" s="14"/>
      <c r="D18" s="14"/>
      <c r="E18" s="14"/>
      <c r="F18" s="14"/>
      <c r="G18" s="14"/>
    </row>
    <row r="19" spans="1:7" ht="13.5" thickBot="1">
      <c r="A19" s="41"/>
      <c r="B19" s="21"/>
      <c r="C19" s="21"/>
      <c r="D19" s="21"/>
      <c r="E19" s="21"/>
      <c r="F19" s="21"/>
      <c r="G19" s="21">
        <f>SUM(B19:F19)</f>
        <v>0</v>
      </c>
    </row>
    <row r="20" ht="13.5" thickBot="1"/>
    <row r="21" spans="4:7" ht="13.5" thickBot="1">
      <c r="D21" s="42" t="s">
        <v>16</v>
      </c>
      <c r="E21" s="43"/>
      <c r="F21" s="43"/>
      <c r="G21" s="23">
        <f>SUM(G19,G17,G15,G13,G11)</f>
        <v>0</v>
      </c>
    </row>
  </sheetData>
  <sheetProtection/>
  <mergeCells count="6">
    <mergeCell ref="A18:A19"/>
    <mergeCell ref="D21:F21"/>
    <mergeCell ref="A1:G1"/>
    <mergeCell ref="A12:A13"/>
    <mergeCell ref="A14:A15"/>
    <mergeCell ref="A16:A17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25.8515625" style="0" customWidth="1"/>
    <col min="2" max="2" width="13.57421875" style="0" customWidth="1"/>
    <col min="3" max="3" width="13.8515625" style="0" customWidth="1"/>
    <col min="4" max="4" width="16.57421875" style="0" customWidth="1"/>
    <col min="5" max="6" width="11.421875" style="0" customWidth="1"/>
    <col min="7" max="7" width="25.7109375" style="0" customWidth="1"/>
    <col min="8" max="10" width="11.421875" style="18" customWidth="1"/>
    <col min="11" max="11" width="11.421875" style="0" customWidth="1"/>
  </cols>
  <sheetData>
    <row r="1" spans="1:10" ht="18">
      <c r="A1" s="44" t="s">
        <v>17</v>
      </c>
      <c r="B1" s="44"/>
      <c r="C1" s="44"/>
      <c r="D1" s="44"/>
      <c r="E1" s="44"/>
      <c r="F1" s="44"/>
      <c r="G1" s="44"/>
      <c r="H1" s="16"/>
      <c r="I1" s="16"/>
      <c r="J1" s="16"/>
    </row>
    <row r="2" spans="1:11" ht="13.5" customHeight="1">
      <c r="A2" s="5" t="s">
        <v>37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7"/>
      <c r="I2" s="17"/>
      <c r="J2" s="17"/>
      <c r="K2" s="2"/>
    </row>
    <row r="3" spans="1:7" ht="12.75">
      <c r="A3" s="31"/>
      <c r="B3" s="19"/>
      <c r="C3" s="3">
        <f>B3/2080</f>
        <v>0</v>
      </c>
      <c r="D3" s="10"/>
      <c r="E3" s="3">
        <f>C3*D3</f>
        <v>0</v>
      </c>
      <c r="F3" s="3">
        <f>E3*0.17</f>
        <v>0</v>
      </c>
      <c r="G3" s="3">
        <f>E3+F3</f>
        <v>0</v>
      </c>
    </row>
    <row r="4" spans="1:7" ht="12.75">
      <c r="A4" s="31"/>
      <c r="B4" s="19"/>
      <c r="C4" s="3">
        <f>B4/2080</f>
        <v>0</v>
      </c>
      <c r="D4" s="10"/>
      <c r="E4" s="3">
        <f>C4*D4</f>
        <v>0</v>
      </c>
      <c r="F4" s="3">
        <f>E4*0.17</f>
        <v>0</v>
      </c>
      <c r="G4" s="3">
        <f>E4+F4</f>
        <v>0</v>
      </c>
    </row>
    <row r="5" spans="1:7" ht="13.5" thickBot="1">
      <c r="A5" s="32"/>
      <c r="B5" s="20"/>
      <c r="C5" s="9">
        <f>B5/2080</f>
        <v>0</v>
      </c>
      <c r="D5" s="11"/>
      <c r="E5" s="9">
        <f>C5*D5</f>
        <v>0</v>
      </c>
      <c r="F5" s="9">
        <f>E5*0.17</f>
        <v>0</v>
      </c>
      <c r="G5" s="9">
        <f>E5+F5</f>
        <v>0</v>
      </c>
    </row>
    <row r="6" spans="1:7" ht="14.25" thickBot="1" thickTop="1">
      <c r="A6" s="7" t="s">
        <v>9</v>
      </c>
      <c r="B6" s="7"/>
      <c r="C6" s="7"/>
      <c r="D6" s="7"/>
      <c r="E6" s="7"/>
      <c r="F6" s="7"/>
      <c r="G6" s="12">
        <f>SUM(G3:G5)</f>
        <v>0</v>
      </c>
    </row>
    <row r="7" spans="1:7" ht="5.25" customHeight="1">
      <c r="A7" s="18"/>
      <c r="B7" s="18"/>
      <c r="C7" s="18"/>
      <c r="D7" s="18"/>
      <c r="E7" s="18"/>
      <c r="F7" s="18"/>
      <c r="G7" s="25"/>
    </row>
    <row r="8" spans="1:11" ht="14.25" customHeight="1">
      <c r="A8" s="5" t="s">
        <v>36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17"/>
      <c r="I8" s="17"/>
      <c r="J8" s="17"/>
      <c r="K8" s="2"/>
    </row>
    <row r="9" spans="1:11" ht="12.75" customHeight="1">
      <c r="A9" s="31"/>
      <c r="B9" s="19"/>
      <c r="C9" s="3">
        <f aca="true" t="shared" si="0" ref="C9:C17">B9/2080</f>
        <v>0</v>
      </c>
      <c r="D9" s="10"/>
      <c r="E9" s="3">
        <f>C9*D9</f>
        <v>0</v>
      </c>
      <c r="F9" s="3">
        <f>E9*0.17</f>
        <v>0</v>
      </c>
      <c r="G9" s="3">
        <f>E9+F9</f>
        <v>0</v>
      </c>
      <c r="H9" s="17"/>
      <c r="I9" s="17"/>
      <c r="J9" s="17"/>
      <c r="K9" s="2"/>
    </row>
    <row r="10" spans="1:11" ht="12.75" customHeight="1">
      <c r="A10" s="31"/>
      <c r="B10" s="19"/>
      <c r="C10" s="3">
        <f t="shared" si="0"/>
        <v>0</v>
      </c>
      <c r="D10" s="10"/>
      <c r="E10" s="3">
        <f>C10*D10</f>
        <v>0</v>
      </c>
      <c r="F10" s="3">
        <f aca="true" t="shared" si="1" ref="F10:F25">E10*0.17</f>
        <v>0</v>
      </c>
      <c r="G10" s="3">
        <f>E10+F10</f>
        <v>0</v>
      </c>
      <c r="H10" s="17"/>
      <c r="I10" s="17"/>
      <c r="J10" s="17"/>
      <c r="K10" s="2"/>
    </row>
    <row r="11" spans="1:11" ht="12.75" customHeight="1">
      <c r="A11" s="31"/>
      <c r="B11" s="19"/>
      <c r="C11" s="3">
        <f t="shared" si="0"/>
        <v>0</v>
      </c>
      <c r="D11" s="10"/>
      <c r="E11" s="3">
        <f aca="true" t="shared" si="2" ref="E11:E17">C11*D11</f>
        <v>0</v>
      </c>
      <c r="F11" s="3">
        <f t="shared" si="1"/>
        <v>0</v>
      </c>
      <c r="G11" s="3">
        <f aca="true" t="shared" si="3" ref="G11:G17">E11+F11</f>
        <v>0</v>
      </c>
      <c r="H11" s="17"/>
      <c r="I11" s="17"/>
      <c r="J11" s="17"/>
      <c r="K11" s="2"/>
    </row>
    <row r="12" spans="1:11" ht="12.75" customHeight="1">
      <c r="A12" s="31"/>
      <c r="B12" s="19"/>
      <c r="C12" s="3">
        <f t="shared" si="0"/>
        <v>0</v>
      </c>
      <c r="D12" s="10"/>
      <c r="E12" s="3">
        <f t="shared" si="2"/>
        <v>0</v>
      </c>
      <c r="F12" s="3">
        <f t="shared" si="1"/>
        <v>0</v>
      </c>
      <c r="G12" s="3">
        <f t="shared" si="3"/>
        <v>0</v>
      </c>
      <c r="H12" s="17"/>
      <c r="I12" s="17"/>
      <c r="J12" s="17"/>
      <c r="K12" s="2"/>
    </row>
    <row r="13" spans="1:11" ht="12.75" customHeight="1">
      <c r="A13" s="31"/>
      <c r="B13" s="19"/>
      <c r="C13" s="3">
        <f t="shared" si="0"/>
        <v>0</v>
      </c>
      <c r="D13" s="10"/>
      <c r="E13" s="3">
        <f t="shared" si="2"/>
        <v>0</v>
      </c>
      <c r="F13" s="3">
        <f t="shared" si="1"/>
        <v>0</v>
      </c>
      <c r="G13" s="3">
        <f t="shared" si="3"/>
        <v>0</v>
      </c>
      <c r="H13" s="17"/>
      <c r="I13" s="17"/>
      <c r="J13" s="17"/>
      <c r="K13" s="2"/>
    </row>
    <row r="14" spans="1:11" ht="12.75" customHeight="1">
      <c r="A14" s="31"/>
      <c r="B14" s="19"/>
      <c r="C14" s="3">
        <f t="shared" si="0"/>
        <v>0</v>
      </c>
      <c r="D14" s="10"/>
      <c r="E14" s="3">
        <f t="shared" si="2"/>
        <v>0</v>
      </c>
      <c r="F14" s="3">
        <f t="shared" si="1"/>
        <v>0</v>
      </c>
      <c r="G14" s="3">
        <f t="shared" si="3"/>
        <v>0</v>
      </c>
      <c r="H14" s="17"/>
      <c r="I14" s="17"/>
      <c r="J14" s="17"/>
      <c r="K14" s="2"/>
    </row>
    <row r="15" spans="1:11" ht="12.75" customHeight="1">
      <c r="A15" s="31"/>
      <c r="B15" s="19"/>
      <c r="C15" s="3">
        <f t="shared" si="0"/>
        <v>0</v>
      </c>
      <c r="D15" s="10"/>
      <c r="E15" s="3">
        <f t="shared" si="2"/>
        <v>0</v>
      </c>
      <c r="F15" s="3">
        <f t="shared" si="1"/>
        <v>0</v>
      </c>
      <c r="G15" s="3">
        <f t="shared" si="3"/>
        <v>0</v>
      </c>
      <c r="H15" s="17"/>
      <c r="I15" s="17"/>
      <c r="J15" s="17"/>
      <c r="K15" s="2"/>
    </row>
    <row r="16" spans="1:11" ht="12.75" customHeight="1">
      <c r="A16" s="31"/>
      <c r="B16" s="19"/>
      <c r="C16" s="3">
        <f t="shared" si="0"/>
        <v>0</v>
      </c>
      <c r="D16" s="10"/>
      <c r="E16" s="3">
        <f t="shared" si="2"/>
        <v>0</v>
      </c>
      <c r="F16" s="3">
        <f t="shared" si="1"/>
        <v>0</v>
      </c>
      <c r="G16" s="3">
        <f t="shared" si="3"/>
        <v>0</v>
      </c>
      <c r="H16" s="17"/>
      <c r="I16" s="17"/>
      <c r="J16" s="17"/>
      <c r="K16" s="2"/>
    </row>
    <row r="17" spans="1:11" ht="12.75" customHeight="1">
      <c r="A17" s="31"/>
      <c r="B17" s="19"/>
      <c r="C17" s="3">
        <f t="shared" si="0"/>
        <v>0</v>
      </c>
      <c r="D17" s="10"/>
      <c r="E17" s="3">
        <f t="shared" si="2"/>
        <v>0</v>
      </c>
      <c r="F17" s="3">
        <f t="shared" si="1"/>
        <v>0</v>
      </c>
      <c r="G17" s="3">
        <f t="shared" si="3"/>
        <v>0</v>
      </c>
      <c r="H17" s="17"/>
      <c r="I17" s="17"/>
      <c r="J17" s="17"/>
      <c r="K17" s="2"/>
    </row>
    <row r="18" spans="1:7" ht="12.75" customHeight="1">
      <c r="A18" s="31"/>
      <c r="B18" s="19"/>
      <c r="C18" s="3">
        <f aca="true" t="shared" si="4" ref="C18:C25">B18/2080</f>
        <v>0</v>
      </c>
      <c r="D18" s="10"/>
      <c r="E18" s="3">
        <f aca="true" t="shared" si="5" ref="E18:E25">C18*D18</f>
        <v>0</v>
      </c>
      <c r="F18" s="3">
        <f t="shared" si="1"/>
        <v>0</v>
      </c>
      <c r="G18" s="3">
        <f aca="true" t="shared" si="6" ref="G18:G25">E18+F18</f>
        <v>0</v>
      </c>
    </row>
    <row r="19" spans="1:7" ht="12.75">
      <c r="A19" s="31"/>
      <c r="B19" s="19"/>
      <c r="C19" s="3">
        <f t="shared" si="4"/>
        <v>0</v>
      </c>
      <c r="D19" s="10"/>
      <c r="E19" s="3">
        <f t="shared" si="5"/>
        <v>0</v>
      </c>
      <c r="F19" s="3">
        <f t="shared" si="1"/>
        <v>0</v>
      </c>
      <c r="G19" s="3">
        <f t="shared" si="6"/>
        <v>0</v>
      </c>
    </row>
    <row r="20" spans="1:7" ht="12.75">
      <c r="A20" s="31"/>
      <c r="B20" s="19"/>
      <c r="C20" s="3">
        <f t="shared" si="4"/>
        <v>0</v>
      </c>
      <c r="D20" s="10"/>
      <c r="E20" s="3">
        <f t="shared" si="5"/>
        <v>0</v>
      </c>
      <c r="F20" s="3">
        <f t="shared" si="1"/>
        <v>0</v>
      </c>
      <c r="G20" s="3">
        <f t="shared" si="6"/>
        <v>0</v>
      </c>
    </row>
    <row r="21" spans="1:7" ht="12.75">
      <c r="A21" s="31"/>
      <c r="B21" s="19"/>
      <c r="C21" s="3">
        <f t="shared" si="4"/>
        <v>0</v>
      </c>
      <c r="D21" s="10"/>
      <c r="E21" s="3">
        <f t="shared" si="5"/>
        <v>0</v>
      </c>
      <c r="F21" s="3">
        <f t="shared" si="1"/>
        <v>0</v>
      </c>
      <c r="G21" s="3">
        <f t="shared" si="6"/>
        <v>0</v>
      </c>
    </row>
    <row r="22" spans="1:7" ht="12.75">
      <c r="A22" s="31"/>
      <c r="B22" s="19"/>
      <c r="C22" s="3">
        <f t="shared" si="4"/>
        <v>0</v>
      </c>
      <c r="D22" s="10"/>
      <c r="E22" s="3">
        <f t="shared" si="5"/>
        <v>0</v>
      </c>
      <c r="F22" s="3">
        <f t="shared" si="1"/>
        <v>0</v>
      </c>
      <c r="G22" s="3">
        <f t="shared" si="6"/>
        <v>0</v>
      </c>
    </row>
    <row r="23" spans="1:7" ht="12.75">
      <c r="A23" s="31"/>
      <c r="B23" s="19"/>
      <c r="C23" s="3">
        <f t="shared" si="4"/>
        <v>0</v>
      </c>
      <c r="D23" s="10"/>
      <c r="E23" s="3">
        <f t="shared" si="5"/>
        <v>0</v>
      </c>
      <c r="F23" s="3">
        <f t="shared" si="1"/>
        <v>0</v>
      </c>
      <c r="G23" s="3">
        <f t="shared" si="6"/>
        <v>0</v>
      </c>
    </row>
    <row r="24" spans="1:7" ht="12.75">
      <c r="A24" s="31"/>
      <c r="B24" s="19"/>
      <c r="C24" s="3">
        <f t="shared" si="4"/>
        <v>0</v>
      </c>
      <c r="D24" s="10"/>
      <c r="E24" s="3">
        <f t="shared" si="5"/>
        <v>0</v>
      </c>
      <c r="F24" s="3">
        <f t="shared" si="1"/>
        <v>0</v>
      </c>
      <c r="G24" s="3">
        <f t="shared" si="6"/>
        <v>0</v>
      </c>
    </row>
    <row r="25" spans="1:7" ht="13.5" thickBot="1">
      <c r="A25" s="32"/>
      <c r="B25" s="20"/>
      <c r="C25" s="9">
        <f t="shared" si="4"/>
        <v>0</v>
      </c>
      <c r="D25" s="11"/>
      <c r="E25" s="9">
        <f t="shared" si="5"/>
        <v>0</v>
      </c>
      <c r="F25" s="9">
        <f t="shared" si="1"/>
        <v>0</v>
      </c>
      <c r="G25" s="9">
        <f t="shared" si="6"/>
        <v>0</v>
      </c>
    </row>
    <row r="26" spans="1:7" ht="14.25" thickBot="1" thickTop="1">
      <c r="A26" s="7" t="s">
        <v>18</v>
      </c>
      <c r="B26" s="7"/>
      <c r="C26" s="7"/>
      <c r="D26" s="7"/>
      <c r="E26" s="7"/>
      <c r="F26" s="7"/>
      <c r="G26" s="12">
        <f>SUM(G9:G25)</f>
        <v>0</v>
      </c>
    </row>
    <row r="27" spans="3:7" ht="27" customHeight="1">
      <c r="C27" s="47" t="s">
        <v>26</v>
      </c>
      <c r="D27" s="47"/>
      <c r="F27" s="18"/>
      <c r="G27" s="25"/>
    </row>
    <row r="28" spans="1:7" ht="12.75">
      <c r="A28" s="26" t="s">
        <v>25</v>
      </c>
      <c r="B28" s="27" t="s">
        <v>19</v>
      </c>
      <c r="C28" s="27" t="s">
        <v>27</v>
      </c>
      <c r="D28" s="27" t="s">
        <v>28</v>
      </c>
      <c r="E28" s="28" t="s">
        <v>29</v>
      </c>
      <c r="F28" s="18"/>
      <c r="G28" s="25"/>
    </row>
    <row r="29" spans="1:7" ht="12.75">
      <c r="A29" s="18" t="s">
        <v>23</v>
      </c>
      <c r="B29" s="18"/>
      <c r="C29" s="18"/>
      <c r="D29" s="18"/>
      <c r="E29" s="30" t="s">
        <v>31</v>
      </c>
      <c r="F29" s="18"/>
      <c r="G29" s="25"/>
    </row>
    <row r="30" spans="1:7" ht="12.75">
      <c r="A30" s="18" t="s">
        <v>24</v>
      </c>
      <c r="B30" s="18"/>
      <c r="C30" s="18"/>
      <c r="D30" s="18"/>
      <c r="E30" s="30" t="s">
        <v>31</v>
      </c>
      <c r="F30" s="18"/>
      <c r="G30" s="25"/>
    </row>
    <row r="31" spans="1:5" ht="12.75">
      <c r="A31" t="s">
        <v>32</v>
      </c>
      <c r="B31" s="18"/>
      <c r="C31" s="18"/>
      <c r="D31" s="18"/>
      <c r="E31" s="30" t="s">
        <v>31</v>
      </c>
    </row>
    <row r="32" spans="1:5" ht="12.75">
      <c r="A32" t="s">
        <v>34</v>
      </c>
      <c r="D32" s="15"/>
      <c r="E32" s="30" t="s">
        <v>31</v>
      </c>
    </row>
    <row r="33" spans="1:5" ht="12.75">
      <c r="A33" s="18" t="s">
        <v>33</v>
      </c>
      <c r="B33" s="18"/>
      <c r="D33" s="15"/>
      <c r="E33" s="30" t="s">
        <v>31</v>
      </c>
    </row>
    <row r="34" spans="1:5" ht="25.5" customHeight="1" thickBot="1">
      <c r="A34" s="33" t="s">
        <v>35</v>
      </c>
      <c r="B34" s="34"/>
      <c r="C34" s="26"/>
      <c r="D34" s="35"/>
      <c r="E34" s="36" t="s">
        <v>31</v>
      </c>
    </row>
    <row r="35" spans="3:5" ht="13.5" thickTop="1">
      <c r="C35" t="s">
        <v>20</v>
      </c>
      <c r="E35" s="30" t="s">
        <v>31</v>
      </c>
    </row>
    <row r="36" spans="3:5" ht="12.75">
      <c r="C36" t="s">
        <v>21</v>
      </c>
      <c r="E36" s="30" t="s">
        <v>31</v>
      </c>
    </row>
    <row r="37" ht="13.5" thickBot="1"/>
    <row r="38" spans="5:7" ht="13.5" thickBot="1">
      <c r="E38" s="42" t="s">
        <v>22</v>
      </c>
      <c r="F38" s="43"/>
      <c r="G38" s="29" t="s">
        <v>30</v>
      </c>
    </row>
  </sheetData>
  <sheetProtection/>
  <mergeCells count="3">
    <mergeCell ref="E38:F38"/>
    <mergeCell ref="C27:D27"/>
    <mergeCell ref="A1:G1"/>
  </mergeCells>
  <printOptions/>
  <pageMargins left="0.5" right="0.5" top="0.75" bottom="0.75" header="0.5" footer="0.5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3.140625" style="0" bestFit="1" customWidth="1"/>
    <col min="2" max="6" width="11.421875" style="0" customWidth="1"/>
    <col min="7" max="7" width="14.57421875" style="0" customWidth="1"/>
    <col min="8" max="10" width="11.421875" style="18" customWidth="1"/>
    <col min="11" max="11" width="11.421875" style="0" customWidth="1"/>
  </cols>
  <sheetData>
    <row r="1" spans="1:10" ht="18">
      <c r="A1" s="44" t="s">
        <v>44</v>
      </c>
      <c r="B1" s="44"/>
      <c r="C1" s="44"/>
      <c r="D1" s="44"/>
      <c r="E1" s="44"/>
      <c r="F1" s="44"/>
      <c r="G1" s="44"/>
      <c r="H1" s="16"/>
      <c r="I1" s="16"/>
      <c r="J1" s="16"/>
    </row>
    <row r="2" spans="1:11" ht="26.25" customHeight="1">
      <c r="A2" s="5" t="s">
        <v>1</v>
      </c>
      <c r="B2" s="6" t="s">
        <v>2</v>
      </c>
      <c r="C2" s="6" t="s">
        <v>3</v>
      </c>
      <c r="D2" s="6" t="s">
        <v>51</v>
      </c>
      <c r="E2" s="6" t="s">
        <v>5</v>
      </c>
      <c r="F2" s="6" t="s">
        <v>6</v>
      </c>
      <c r="G2" s="6" t="s">
        <v>7</v>
      </c>
      <c r="H2" s="17"/>
      <c r="I2" s="17"/>
      <c r="J2" s="17"/>
      <c r="K2" s="2"/>
    </row>
    <row r="3" spans="1:7" ht="12.75">
      <c r="A3" s="31"/>
      <c r="B3" s="19"/>
      <c r="C3" s="3">
        <f aca="true" t="shared" si="0" ref="C3:C10">B3/2080</f>
        <v>0</v>
      </c>
      <c r="D3" s="10"/>
      <c r="E3" s="3">
        <f aca="true" t="shared" si="1" ref="E3:E10">C3*D3</f>
        <v>0</v>
      </c>
      <c r="F3" s="3">
        <f aca="true" t="shared" si="2" ref="F3:F10">E3*0.17</f>
        <v>0</v>
      </c>
      <c r="G3" s="3">
        <f aca="true" t="shared" si="3" ref="G3:G10">E3+F3</f>
        <v>0</v>
      </c>
    </row>
    <row r="4" spans="1:7" ht="12.75">
      <c r="A4" s="31"/>
      <c r="B4" s="19"/>
      <c r="C4" s="3">
        <f t="shared" si="0"/>
        <v>0</v>
      </c>
      <c r="D4" s="10"/>
      <c r="E4" s="3">
        <f t="shared" si="1"/>
        <v>0</v>
      </c>
      <c r="F4" s="3">
        <f t="shared" si="2"/>
        <v>0</v>
      </c>
      <c r="G4" s="3">
        <f t="shared" si="3"/>
        <v>0</v>
      </c>
    </row>
    <row r="5" spans="1:7" ht="12.75">
      <c r="A5" s="31"/>
      <c r="B5" s="19"/>
      <c r="C5" s="3">
        <f t="shared" si="0"/>
        <v>0</v>
      </c>
      <c r="D5" s="10"/>
      <c r="E5" s="3">
        <f t="shared" si="1"/>
        <v>0</v>
      </c>
      <c r="F5" s="3">
        <f t="shared" si="2"/>
        <v>0</v>
      </c>
      <c r="G5" s="3">
        <f t="shared" si="3"/>
        <v>0</v>
      </c>
    </row>
    <row r="6" spans="1:7" ht="12.75">
      <c r="A6" s="31"/>
      <c r="B6" s="19"/>
      <c r="C6" s="3">
        <f t="shared" si="0"/>
        <v>0</v>
      </c>
      <c r="D6" s="10"/>
      <c r="E6" s="3">
        <f t="shared" si="1"/>
        <v>0</v>
      </c>
      <c r="F6" s="3">
        <f t="shared" si="2"/>
        <v>0</v>
      </c>
      <c r="G6" s="3">
        <f t="shared" si="3"/>
        <v>0</v>
      </c>
    </row>
    <row r="7" spans="1:7" ht="12.75">
      <c r="A7" s="31"/>
      <c r="B7" s="19"/>
      <c r="C7" s="3">
        <f t="shared" si="0"/>
        <v>0</v>
      </c>
      <c r="D7" s="10"/>
      <c r="E7" s="3">
        <f t="shared" si="1"/>
        <v>0</v>
      </c>
      <c r="F7" s="3">
        <f t="shared" si="2"/>
        <v>0</v>
      </c>
      <c r="G7" s="3">
        <f t="shared" si="3"/>
        <v>0</v>
      </c>
    </row>
    <row r="8" spans="1:7" ht="12.75">
      <c r="A8" s="31"/>
      <c r="B8" s="19"/>
      <c r="C8" s="3">
        <f t="shared" si="0"/>
        <v>0</v>
      </c>
      <c r="D8" s="10"/>
      <c r="E8" s="3">
        <f t="shared" si="1"/>
        <v>0</v>
      </c>
      <c r="F8" s="3">
        <f t="shared" si="2"/>
        <v>0</v>
      </c>
      <c r="G8" s="3">
        <f t="shared" si="3"/>
        <v>0</v>
      </c>
    </row>
    <row r="9" spans="1:7" ht="12.75">
      <c r="A9" s="31"/>
      <c r="B9" s="19"/>
      <c r="C9" s="3">
        <f t="shared" si="0"/>
        <v>0</v>
      </c>
      <c r="D9" s="10"/>
      <c r="E9" s="3">
        <f t="shared" si="1"/>
        <v>0</v>
      </c>
      <c r="F9" s="3">
        <f t="shared" si="2"/>
        <v>0</v>
      </c>
      <c r="G9" s="3">
        <f t="shared" si="3"/>
        <v>0</v>
      </c>
    </row>
    <row r="10" spans="1:7" ht="13.5" thickBot="1">
      <c r="A10" s="32"/>
      <c r="B10" s="20"/>
      <c r="C10" s="9">
        <f t="shared" si="0"/>
        <v>0</v>
      </c>
      <c r="D10" s="11"/>
      <c r="E10" s="9">
        <f t="shared" si="1"/>
        <v>0</v>
      </c>
      <c r="F10" s="9">
        <f t="shared" si="2"/>
        <v>0</v>
      </c>
      <c r="G10" s="9">
        <f t="shared" si="3"/>
        <v>0</v>
      </c>
    </row>
    <row r="11" spans="1:7" ht="14.25" thickBot="1" thickTop="1">
      <c r="A11" s="7" t="s">
        <v>9</v>
      </c>
      <c r="B11" s="7"/>
      <c r="C11" s="7"/>
      <c r="D11" s="7"/>
      <c r="E11" s="7"/>
      <c r="F11" s="7"/>
      <c r="G11" s="12">
        <f>SUM(G3:G10)</f>
        <v>0</v>
      </c>
    </row>
    <row r="12" spans="1:7" ht="12.75">
      <c r="A12" s="18"/>
      <c r="B12" s="18"/>
      <c r="C12" s="18"/>
      <c r="D12" s="18"/>
      <c r="E12" s="18"/>
      <c r="F12" s="18"/>
      <c r="G12" s="25"/>
    </row>
    <row r="13" spans="1:11" ht="38.25">
      <c r="A13" s="5" t="s">
        <v>36</v>
      </c>
      <c r="B13" s="6" t="s">
        <v>2</v>
      </c>
      <c r="C13" s="6" t="s">
        <v>3</v>
      </c>
      <c r="D13" s="6" t="s">
        <v>50</v>
      </c>
      <c r="E13" s="6" t="s">
        <v>5</v>
      </c>
      <c r="F13" s="6" t="s">
        <v>6</v>
      </c>
      <c r="G13" s="6" t="s">
        <v>7</v>
      </c>
      <c r="H13" s="17"/>
      <c r="I13" s="17"/>
      <c r="J13" s="17"/>
      <c r="K13" s="2"/>
    </row>
    <row r="14" spans="1:11" ht="12.75" customHeight="1">
      <c r="A14" s="31"/>
      <c r="B14" s="19"/>
      <c r="C14" s="3">
        <f aca="true" t="shared" si="4" ref="C14:C22">B14/2080</f>
        <v>0</v>
      </c>
      <c r="D14" s="10"/>
      <c r="E14" s="3">
        <f aca="true" t="shared" si="5" ref="E14:E22">C14*D14</f>
        <v>0</v>
      </c>
      <c r="F14" s="3">
        <f aca="true" t="shared" si="6" ref="F14:F22">E14*17</f>
        <v>0</v>
      </c>
      <c r="G14" s="3">
        <f aca="true" t="shared" si="7" ref="G14:G22">E14+F14</f>
        <v>0</v>
      </c>
      <c r="H14" s="17"/>
      <c r="I14" s="17"/>
      <c r="J14" s="17"/>
      <c r="K14" s="2"/>
    </row>
    <row r="15" spans="1:11" ht="12.75" customHeight="1">
      <c r="A15" s="31"/>
      <c r="B15" s="19"/>
      <c r="C15" s="3">
        <f t="shared" si="4"/>
        <v>0</v>
      </c>
      <c r="D15" s="10"/>
      <c r="E15" s="3">
        <f t="shared" si="5"/>
        <v>0</v>
      </c>
      <c r="F15" s="3">
        <f t="shared" si="6"/>
        <v>0</v>
      </c>
      <c r="G15" s="3">
        <f t="shared" si="7"/>
        <v>0</v>
      </c>
      <c r="H15" s="17"/>
      <c r="I15" s="17"/>
      <c r="J15" s="17"/>
      <c r="K15" s="2"/>
    </row>
    <row r="16" spans="1:11" ht="12.75" customHeight="1">
      <c r="A16" s="31"/>
      <c r="B16" s="19"/>
      <c r="C16" s="3">
        <f t="shared" si="4"/>
        <v>0</v>
      </c>
      <c r="D16" s="10"/>
      <c r="E16" s="3">
        <f t="shared" si="5"/>
        <v>0</v>
      </c>
      <c r="F16" s="3">
        <f t="shared" si="6"/>
        <v>0</v>
      </c>
      <c r="G16" s="3">
        <f t="shared" si="7"/>
        <v>0</v>
      </c>
      <c r="H16" s="17"/>
      <c r="I16" s="17"/>
      <c r="J16" s="17"/>
      <c r="K16" s="2"/>
    </row>
    <row r="17" spans="1:11" ht="12.75" customHeight="1">
      <c r="A17" s="31"/>
      <c r="B17" s="19"/>
      <c r="C17" s="3">
        <f t="shared" si="4"/>
        <v>0</v>
      </c>
      <c r="D17" s="10"/>
      <c r="E17" s="3">
        <f t="shared" si="5"/>
        <v>0</v>
      </c>
      <c r="F17" s="3">
        <f t="shared" si="6"/>
        <v>0</v>
      </c>
      <c r="G17" s="3">
        <f t="shared" si="7"/>
        <v>0</v>
      </c>
      <c r="H17" s="17"/>
      <c r="I17" s="17"/>
      <c r="J17" s="17"/>
      <c r="K17" s="2"/>
    </row>
    <row r="18" spans="1:7" ht="12.75">
      <c r="A18" s="31"/>
      <c r="B18" s="19"/>
      <c r="C18" s="3">
        <f t="shared" si="4"/>
        <v>0</v>
      </c>
      <c r="D18" s="10"/>
      <c r="E18" s="3">
        <f t="shared" si="5"/>
        <v>0</v>
      </c>
      <c r="F18" s="3">
        <f t="shared" si="6"/>
        <v>0</v>
      </c>
      <c r="G18" s="3">
        <f t="shared" si="7"/>
        <v>0</v>
      </c>
    </row>
    <row r="19" spans="1:7" ht="12.75">
      <c r="A19" s="31"/>
      <c r="B19" s="19"/>
      <c r="C19" s="3">
        <f t="shared" si="4"/>
        <v>0</v>
      </c>
      <c r="D19" s="10"/>
      <c r="E19" s="3">
        <f t="shared" si="5"/>
        <v>0</v>
      </c>
      <c r="F19" s="3">
        <f t="shared" si="6"/>
        <v>0</v>
      </c>
      <c r="G19" s="3">
        <f t="shared" si="7"/>
        <v>0</v>
      </c>
    </row>
    <row r="20" spans="1:7" ht="12.75">
      <c r="A20" s="31"/>
      <c r="B20" s="19"/>
      <c r="C20" s="3">
        <f t="shared" si="4"/>
        <v>0</v>
      </c>
      <c r="D20" s="10"/>
      <c r="E20" s="3">
        <f t="shared" si="5"/>
        <v>0</v>
      </c>
      <c r="F20" s="3">
        <f t="shared" si="6"/>
        <v>0</v>
      </c>
      <c r="G20" s="3">
        <f t="shared" si="7"/>
        <v>0</v>
      </c>
    </row>
    <row r="21" spans="1:7" ht="12.75">
      <c r="A21" s="31"/>
      <c r="B21" s="19"/>
      <c r="C21" s="3">
        <f t="shared" si="4"/>
        <v>0</v>
      </c>
      <c r="D21" s="10"/>
      <c r="E21" s="3">
        <f t="shared" si="5"/>
        <v>0</v>
      </c>
      <c r="F21" s="3">
        <f t="shared" si="6"/>
        <v>0</v>
      </c>
      <c r="G21" s="3">
        <f t="shared" si="7"/>
        <v>0</v>
      </c>
    </row>
    <row r="22" spans="1:7" ht="13.5" thickBot="1">
      <c r="A22" s="32"/>
      <c r="B22" s="20"/>
      <c r="C22" s="9">
        <f t="shared" si="4"/>
        <v>0</v>
      </c>
      <c r="D22" s="11"/>
      <c r="E22" s="9">
        <f t="shared" si="5"/>
        <v>0</v>
      </c>
      <c r="F22" s="9">
        <f t="shared" si="6"/>
        <v>0</v>
      </c>
      <c r="G22" s="9">
        <f t="shared" si="7"/>
        <v>0</v>
      </c>
    </row>
    <row r="23" spans="1:7" ht="14.25" thickBot="1" thickTop="1">
      <c r="A23" s="7" t="s">
        <v>18</v>
      </c>
      <c r="B23" s="7"/>
      <c r="C23" s="7"/>
      <c r="D23" s="7"/>
      <c r="E23" s="7"/>
      <c r="F23" s="7"/>
      <c r="G23" s="12">
        <f>SUM(G14:G22)</f>
        <v>0</v>
      </c>
    </row>
    <row r="24" spans="1:6" ht="12.75">
      <c r="A24" s="40" t="s">
        <v>8</v>
      </c>
      <c r="B24" s="1"/>
      <c r="C24" s="1"/>
      <c r="D24" s="1"/>
      <c r="E24" s="1"/>
      <c r="F24" s="1"/>
    </row>
    <row r="25" spans="1:7" ht="13.5" thickBot="1">
      <c r="A25" s="41"/>
      <c r="B25" s="21"/>
      <c r="C25" s="21"/>
      <c r="D25" s="21"/>
      <c r="E25" s="21"/>
      <c r="F25" s="21"/>
      <c r="G25" s="21">
        <f>SUM(B25:F25)</f>
        <v>0</v>
      </c>
    </row>
    <row r="26" ht="12.75">
      <c r="A26" s="40" t="s">
        <v>11</v>
      </c>
    </row>
    <row r="27" spans="1:7" ht="13.5" thickBot="1">
      <c r="A27" s="41"/>
      <c r="B27" s="21"/>
      <c r="C27" s="21"/>
      <c r="D27" s="21"/>
      <c r="E27" s="21"/>
      <c r="F27" s="21"/>
      <c r="G27" s="21">
        <f>SUM(B27:F27)</f>
        <v>0</v>
      </c>
    </row>
    <row r="28" ht="12.75">
      <c r="A28" s="40" t="s">
        <v>12</v>
      </c>
    </row>
    <row r="29" spans="1:7" ht="13.5" thickBot="1">
      <c r="A29" s="41"/>
      <c r="B29" s="21"/>
      <c r="C29" s="21"/>
      <c r="D29" s="21"/>
      <c r="E29" s="21"/>
      <c r="F29" s="21"/>
      <c r="G29" s="21">
        <f>SUM(B29:F29)</f>
        <v>0</v>
      </c>
    </row>
    <row r="30" spans="1:7" ht="12.75">
      <c r="A30" s="40" t="s">
        <v>10</v>
      </c>
      <c r="B30" s="14"/>
      <c r="C30" s="14"/>
      <c r="D30" s="14"/>
      <c r="E30" s="14"/>
      <c r="F30" s="14"/>
      <c r="G30" s="14"/>
    </row>
    <row r="31" spans="1:7" ht="13.5" thickBot="1">
      <c r="A31" s="41"/>
      <c r="B31" s="21"/>
      <c r="C31" s="21"/>
      <c r="D31" s="21"/>
      <c r="E31" s="21"/>
      <c r="F31" s="21"/>
      <c r="G31" s="21">
        <f>SUM(B31:F31)</f>
        <v>0</v>
      </c>
    </row>
    <row r="33" spans="4:7" ht="12.75">
      <c r="D33" s="48" t="s">
        <v>45</v>
      </c>
      <c r="E33" s="48"/>
      <c r="F33" s="48"/>
      <c r="G33" s="22">
        <f>SUM(G31,G29,G27,G25,G23,G11)</f>
        <v>0</v>
      </c>
    </row>
  </sheetData>
  <sheetProtection/>
  <mergeCells count="6">
    <mergeCell ref="D33:F33"/>
    <mergeCell ref="A30:A31"/>
    <mergeCell ref="A1:G1"/>
    <mergeCell ref="A24:A25"/>
    <mergeCell ref="A26:A27"/>
    <mergeCell ref="A28:A29"/>
  </mergeCells>
  <printOptions/>
  <pageMargins left="0.5" right="0.5" top="1" bottom="1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3.140625" style="0" bestFit="1" customWidth="1"/>
    <col min="2" max="6" width="11.421875" style="0" customWidth="1"/>
    <col min="7" max="7" width="14.57421875" style="0" customWidth="1"/>
    <col min="8" max="10" width="11.421875" style="18" customWidth="1"/>
    <col min="11" max="11" width="11.421875" style="0" customWidth="1"/>
  </cols>
  <sheetData>
    <row r="1" spans="1:10" ht="18">
      <c r="A1" s="44" t="s">
        <v>0</v>
      </c>
      <c r="B1" s="44"/>
      <c r="C1" s="44"/>
      <c r="D1" s="44"/>
      <c r="E1" s="44"/>
      <c r="F1" s="44"/>
      <c r="G1" s="44"/>
      <c r="H1" s="16"/>
      <c r="I1" s="16"/>
      <c r="J1" s="16"/>
    </row>
    <row r="2" spans="1:11" ht="26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7"/>
      <c r="I2" s="17"/>
      <c r="J2" s="17"/>
      <c r="K2" s="2"/>
    </row>
    <row r="3" spans="1:7" ht="12.75">
      <c r="A3" s="31" t="s">
        <v>38</v>
      </c>
      <c r="B3" s="37">
        <v>38000</v>
      </c>
      <c r="C3" s="3">
        <f aca="true" t="shared" si="0" ref="C3:C10">B3/2080</f>
        <v>18.26923076923077</v>
      </c>
      <c r="D3" s="10">
        <v>40</v>
      </c>
      <c r="E3" s="3">
        <f aca="true" t="shared" si="1" ref="E3:E10">C3*D3</f>
        <v>730.7692307692308</v>
      </c>
      <c r="F3" s="3">
        <f aca="true" t="shared" si="2" ref="F3:F10">E3*0.17</f>
        <v>124.23076923076925</v>
      </c>
      <c r="G3" s="3">
        <f aca="true" t="shared" si="3" ref="G3:G10">E3+F3</f>
        <v>855.0000000000001</v>
      </c>
    </row>
    <row r="4" spans="1:7" ht="12.75">
      <c r="A4" s="31" t="s">
        <v>39</v>
      </c>
      <c r="B4" s="37">
        <v>45000</v>
      </c>
      <c r="C4" s="3">
        <f t="shared" si="0"/>
        <v>21.634615384615383</v>
      </c>
      <c r="D4" s="10">
        <v>100</v>
      </c>
      <c r="E4" s="3">
        <f t="shared" si="1"/>
        <v>2163.461538461538</v>
      </c>
      <c r="F4" s="3">
        <f t="shared" si="2"/>
        <v>367.7884615384615</v>
      </c>
      <c r="G4" s="3">
        <f t="shared" si="3"/>
        <v>2531.2499999999995</v>
      </c>
    </row>
    <row r="5" spans="1:7" ht="12.75">
      <c r="A5" s="31" t="s">
        <v>41</v>
      </c>
      <c r="B5" s="37">
        <v>52000</v>
      </c>
      <c r="C5" s="3">
        <f t="shared" si="0"/>
        <v>25</v>
      </c>
      <c r="D5" s="10">
        <v>52.5</v>
      </c>
      <c r="E5" s="3">
        <f t="shared" si="1"/>
        <v>1312.5</v>
      </c>
      <c r="F5" s="3">
        <f t="shared" si="2"/>
        <v>223.12500000000003</v>
      </c>
      <c r="G5" s="3">
        <f t="shared" si="3"/>
        <v>1535.625</v>
      </c>
    </row>
    <row r="6" spans="1:7" ht="12.75">
      <c r="A6" s="31"/>
      <c r="B6" s="37"/>
      <c r="C6" s="3">
        <f t="shared" si="0"/>
        <v>0</v>
      </c>
      <c r="D6" s="10"/>
      <c r="E6" s="3">
        <f t="shared" si="1"/>
        <v>0</v>
      </c>
      <c r="F6" s="3">
        <f t="shared" si="2"/>
        <v>0</v>
      </c>
      <c r="G6" s="3">
        <f t="shared" si="3"/>
        <v>0</v>
      </c>
    </row>
    <row r="7" spans="1:7" ht="12.75">
      <c r="A7" s="31"/>
      <c r="B7" s="37"/>
      <c r="C7" s="3">
        <f t="shared" si="0"/>
        <v>0</v>
      </c>
      <c r="D7" s="10"/>
      <c r="E7" s="3">
        <f t="shared" si="1"/>
        <v>0</v>
      </c>
      <c r="F7" s="3">
        <f t="shared" si="2"/>
        <v>0</v>
      </c>
      <c r="G7" s="3">
        <f t="shared" si="3"/>
        <v>0</v>
      </c>
    </row>
    <row r="8" spans="1:7" ht="12.75">
      <c r="A8" s="31"/>
      <c r="B8" s="37"/>
      <c r="C8" s="3">
        <f t="shared" si="0"/>
        <v>0</v>
      </c>
      <c r="D8" s="10"/>
      <c r="E8" s="3">
        <f t="shared" si="1"/>
        <v>0</v>
      </c>
      <c r="F8" s="3">
        <f t="shared" si="2"/>
        <v>0</v>
      </c>
      <c r="G8" s="3">
        <f t="shared" si="3"/>
        <v>0</v>
      </c>
    </row>
    <row r="9" spans="1:7" ht="12.75">
      <c r="A9" s="31"/>
      <c r="B9" s="37"/>
      <c r="C9" s="3">
        <f t="shared" si="0"/>
        <v>0</v>
      </c>
      <c r="D9" s="10"/>
      <c r="E9" s="3">
        <f t="shared" si="1"/>
        <v>0</v>
      </c>
      <c r="F9" s="3">
        <f t="shared" si="2"/>
        <v>0</v>
      </c>
      <c r="G9" s="3">
        <f t="shared" si="3"/>
        <v>0</v>
      </c>
    </row>
    <row r="10" spans="1:7" ht="13.5" thickBot="1">
      <c r="A10" s="32"/>
      <c r="B10" s="38"/>
      <c r="C10" s="9">
        <f t="shared" si="0"/>
        <v>0</v>
      </c>
      <c r="D10" s="11"/>
      <c r="E10" s="9">
        <f t="shared" si="1"/>
        <v>0</v>
      </c>
      <c r="F10" s="9">
        <f t="shared" si="2"/>
        <v>0</v>
      </c>
      <c r="G10" s="9">
        <f t="shared" si="3"/>
        <v>0</v>
      </c>
    </row>
    <row r="11" spans="1:7" ht="14.25" thickBot="1" thickTop="1">
      <c r="A11" s="7" t="s">
        <v>9</v>
      </c>
      <c r="B11" s="7"/>
      <c r="C11" s="7"/>
      <c r="D11" s="7"/>
      <c r="E11" s="7"/>
      <c r="F11" s="7"/>
      <c r="G11" s="12">
        <f>SUM(G3:G10)</f>
        <v>4921.875</v>
      </c>
    </row>
    <row r="12" spans="1:6" ht="12.75">
      <c r="A12" s="40" t="s">
        <v>8</v>
      </c>
      <c r="B12" s="1" t="s">
        <v>40</v>
      </c>
      <c r="C12" s="1"/>
      <c r="D12" s="1"/>
      <c r="E12" s="1"/>
      <c r="F12" s="1"/>
    </row>
    <row r="13" spans="1:7" ht="13.5" thickBot="1">
      <c r="A13" s="41"/>
      <c r="B13" s="39">
        <v>25</v>
      </c>
      <c r="C13" s="39"/>
      <c r="D13" s="39"/>
      <c r="E13" s="39"/>
      <c r="F13" s="39"/>
      <c r="G13" s="39">
        <f>SUM(B13:F13)</f>
        <v>25</v>
      </c>
    </row>
    <row r="14" spans="1:3" ht="12.75">
      <c r="A14" s="40" t="s">
        <v>11</v>
      </c>
      <c r="B14" t="s">
        <v>42</v>
      </c>
      <c r="C14" t="s">
        <v>43</v>
      </c>
    </row>
    <row r="15" spans="1:7" ht="13.5" thickBot="1">
      <c r="A15" s="41"/>
      <c r="B15" s="39">
        <v>555</v>
      </c>
      <c r="C15" s="39">
        <v>1000</v>
      </c>
      <c r="D15" s="39"/>
      <c r="E15" s="39"/>
      <c r="F15" s="39"/>
      <c r="G15" s="39">
        <f>SUM(B15:F15)</f>
        <v>1555</v>
      </c>
    </row>
    <row r="16" ht="12.75">
      <c r="A16" s="40" t="s">
        <v>12</v>
      </c>
    </row>
    <row r="17" spans="1:7" ht="13.5" thickBot="1">
      <c r="A17" s="41"/>
      <c r="B17" s="39"/>
      <c r="C17" s="39"/>
      <c r="D17" s="39"/>
      <c r="E17" s="39"/>
      <c r="F17" s="39"/>
      <c r="G17" s="39">
        <f>SUM(B17:F17)</f>
        <v>0</v>
      </c>
    </row>
    <row r="18" spans="1:7" ht="12.75">
      <c r="A18" s="40" t="s">
        <v>10</v>
      </c>
      <c r="B18" s="14"/>
      <c r="C18" s="14"/>
      <c r="D18" s="14"/>
      <c r="E18" s="14"/>
      <c r="F18" s="14"/>
      <c r="G18" s="14"/>
    </row>
    <row r="19" spans="1:7" ht="13.5" thickBot="1">
      <c r="A19" s="41"/>
      <c r="B19" s="39"/>
      <c r="C19" s="39"/>
      <c r="D19" s="39"/>
      <c r="E19" s="39"/>
      <c r="F19" s="39"/>
      <c r="G19" s="39">
        <f>SUM(B19:F19)</f>
        <v>0</v>
      </c>
    </row>
    <row r="20" ht="13.5" thickBot="1"/>
    <row r="21" spans="4:7" ht="13.5" thickBot="1">
      <c r="D21" s="42" t="s">
        <v>13</v>
      </c>
      <c r="E21" s="43"/>
      <c r="F21" s="43"/>
      <c r="G21" s="29">
        <f>SUM(G11,G13,G15,G17,G19)</f>
        <v>6501.875</v>
      </c>
    </row>
  </sheetData>
  <sheetProtection/>
  <mergeCells count="6">
    <mergeCell ref="A18:A19"/>
    <mergeCell ref="D21:F21"/>
    <mergeCell ref="A1:G1"/>
    <mergeCell ref="A12:A13"/>
    <mergeCell ref="A14:A15"/>
    <mergeCell ref="A16:A17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K1">
      <selection activeCell="I31" sqref="I31"/>
    </sheetView>
  </sheetViews>
  <sheetFormatPr defaultColWidth="9.140625" defaultRowHeight="12.75"/>
  <cols>
    <col min="1" max="1" width="23.140625" style="0" bestFit="1" customWidth="1"/>
    <col min="2" max="6" width="11.421875" style="0" customWidth="1"/>
    <col min="7" max="7" width="14.57421875" style="0" customWidth="1"/>
    <col min="8" max="10" width="11.421875" style="18" customWidth="1"/>
    <col min="11" max="11" width="11.421875" style="0" customWidth="1"/>
  </cols>
  <sheetData>
    <row r="1" spans="1:10" ht="18">
      <c r="A1" s="44" t="s">
        <v>44</v>
      </c>
      <c r="B1" s="44"/>
      <c r="C1" s="44"/>
      <c r="D1" s="44"/>
      <c r="E1" s="44"/>
      <c r="F1" s="44"/>
      <c r="G1" s="44"/>
      <c r="H1" s="16"/>
      <c r="I1" s="16"/>
      <c r="J1" s="16"/>
    </row>
    <row r="2" spans="1:11" ht="26.25" customHeight="1">
      <c r="A2" s="5" t="s">
        <v>1</v>
      </c>
      <c r="B2" s="6" t="s">
        <v>2</v>
      </c>
      <c r="C2" s="6" t="s">
        <v>3</v>
      </c>
      <c r="D2" s="6" t="s">
        <v>51</v>
      </c>
      <c r="E2" s="6" t="s">
        <v>5</v>
      </c>
      <c r="F2" s="6" t="s">
        <v>6</v>
      </c>
      <c r="G2" s="6" t="s">
        <v>7</v>
      </c>
      <c r="H2" s="17"/>
      <c r="I2" s="17"/>
      <c r="J2" s="17"/>
      <c r="K2" s="2"/>
    </row>
    <row r="3" spans="1:7" ht="12.75">
      <c r="A3" s="31" t="s">
        <v>46</v>
      </c>
      <c r="B3" s="19">
        <v>45000</v>
      </c>
      <c r="C3" s="3">
        <f aca="true" t="shared" si="0" ref="C3:C10">B3/2080</f>
        <v>21.634615384615383</v>
      </c>
      <c r="D3" s="10">
        <v>25</v>
      </c>
      <c r="E3" s="3">
        <f aca="true" t="shared" si="1" ref="E3:E10">C3*D3</f>
        <v>540.8653846153845</v>
      </c>
      <c r="F3" s="3">
        <f>E3*0.17</f>
        <v>91.94711538461537</v>
      </c>
      <c r="G3" s="3">
        <f aca="true" t="shared" si="2" ref="G3:G10">E3+F3</f>
        <v>632.8124999999999</v>
      </c>
    </row>
    <row r="4" spans="1:7" ht="12.75">
      <c r="A4" s="31" t="s">
        <v>47</v>
      </c>
      <c r="B4" s="19">
        <v>57996</v>
      </c>
      <c r="C4" s="3">
        <f t="shared" si="0"/>
        <v>27.88269230769231</v>
      </c>
      <c r="D4" s="10">
        <v>8</v>
      </c>
      <c r="E4" s="3">
        <f t="shared" si="1"/>
        <v>223.06153846153848</v>
      </c>
      <c r="F4" s="3">
        <f aca="true" t="shared" si="3" ref="F4:F10">E4*0.17</f>
        <v>37.920461538461545</v>
      </c>
      <c r="G4" s="3">
        <f t="shared" si="2"/>
        <v>260.982</v>
      </c>
    </row>
    <row r="5" spans="1:7" ht="12.75">
      <c r="A5" s="31"/>
      <c r="B5" s="19"/>
      <c r="C5" s="3">
        <f t="shared" si="0"/>
        <v>0</v>
      </c>
      <c r="D5" s="10"/>
      <c r="E5" s="3">
        <f t="shared" si="1"/>
        <v>0</v>
      </c>
      <c r="F5" s="3">
        <f t="shared" si="3"/>
        <v>0</v>
      </c>
      <c r="G5" s="3">
        <f t="shared" si="2"/>
        <v>0</v>
      </c>
    </row>
    <row r="6" spans="1:7" ht="12.75">
      <c r="A6" s="31"/>
      <c r="B6" s="19"/>
      <c r="C6" s="3">
        <f t="shared" si="0"/>
        <v>0</v>
      </c>
      <c r="D6" s="10"/>
      <c r="E6" s="3">
        <f t="shared" si="1"/>
        <v>0</v>
      </c>
      <c r="F6" s="3">
        <f t="shared" si="3"/>
        <v>0</v>
      </c>
      <c r="G6" s="3">
        <f t="shared" si="2"/>
        <v>0</v>
      </c>
    </row>
    <row r="7" spans="1:7" ht="12.75">
      <c r="A7" s="31"/>
      <c r="B7" s="19"/>
      <c r="C7" s="3">
        <f t="shared" si="0"/>
        <v>0</v>
      </c>
      <c r="D7" s="10"/>
      <c r="E7" s="3">
        <f t="shared" si="1"/>
        <v>0</v>
      </c>
      <c r="F7" s="3">
        <f t="shared" si="3"/>
        <v>0</v>
      </c>
      <c r="G7" s="3">
        <f t="shared" si="2"/>
        <v>0</v>
      </c>
    </row>
    <row r="8" spans="1:7" ht="12.75">
      <c r="A8" s="31"/>
      <c r="B8" s="19"/>
      <c r="C8" s="3">
        <f t="shared" si="0"/>
        <v>0</v>
      </c>
      <c r="D8" s="10"/>
      <c r="E8" s="3">
        <f t="shared" si="1"/>
        <v>0</v>
      </c>
      <c r="F8" s="3">
        <f t="shared" si="3"/>
        <v>0</v>
      </c>
      <c r="G8" s="3">
        <f t="shared" si="2"/>
        <v>0</v>
      </c>
    </row>
    <row r="9" spans="1:7" ht="12.75">
      <c r="A9" s="31"/>
      <c r="B9" s="19"/>
      <c r="C9" s="3">
        <f t="shared" si="0"/>
        <v>0</v>
      </c>
      <c r="D9" s="10"/>
      <c r="E9" s="3">
        <f t="shared" si="1"/>
        <v>0</v>
      </c>
      <c r="F9" s="3">
        <f t="shared" si="3"/>
        <v>0</v>
      </c>
      <c r="G9" s="3">
        <f t="shared" si="2"/>
        <v>0</v>
      </c>
    </row>
    <row r="10" spans="1:7" ht="13.5" thickBot="1">
      <c r="A10" s="32"/>
      <c r="B10" s="20"/>
      <c r="C10" s="9">
        <f t="shared" si="0"/>
        <v>0</v>
      </c>
      <c r="D10" s="11"/>
      <c r="E10" s="9">
        <f t="shared" si="1"/>
        <v>0</v>
      </c>
      <c r="F10" s="9">
        <f t="shared" si="3"/>
        <v>0</v>
      </c>
      <c r="G10" s="9">
        <f t="shared" si="2"/>
        <v>0</v>
      </c>
    </row>
    <row r="11" spans="1:7" ht="14.25" thickBot="1" thickTop="1">
      <c r="A11" s="7" t="s">
        <v>9</v>
      </c>
      <c r="B11" s="7"/>
      <c r="C11" s="7"/>
      <c r="D11" s="7"/>
      <c r="E11" s="7"/>
      <c r="F11" s="7"/>
      <c r="G11" s="12">
        <f>SUM(G3:G10)</f>
        <v>893.7945</v>
      </c>
    </row>
    <row r="12" spans="1:7" ht="12.75">
      <c r="A12" s="18"/>
      <c r="B12" s="18"/>
      <c r="C12" s="18"/>
      <c r="D12" s="18"/>
      <c r="E12" s="18"/>
      <c r="F12" s="18"/>
      <c r="G12" s="25"/>
    </row>
    <row r="13" spans="1:11" ht="38.25">
      <c r="A13" s="5" t="s">
        <v>36</v>
      </c>
      <c r="B13" s="6" t="s">
        <v>2</v>
      </c>
      <c r="C13" s="6" t="s">
        <v>3</v>
      </c>
      <c r="D13" s="6" t="s">
        <v>50</v>
      </c>
      <c r="E13" s="6" t="s">
        <v>5</v>
      </c>
      <c r="F13" s="6" t="s">
        <v>6</v>
      </c>
      <c r="G13" s="6" t="s">
        <v>7</v>
      </c>
      <c r="H13" s="17"/>
      <c r="I13" s="17"/>
      <c r="J13" s="17"/>
      <c r="K13" s="2"/>
    </row>
    <row r="14" spans="1:11" ht="12.75" customHeight="1">
      <c r="A14" s="31" t="s">
        <v>49</v>
      </c>
      <c r="B14" s="19">
        <v>37355</v>
      </c>
      <c r="C14" s="3">
        <f aca="true" t="shared" si="4" ref="C14:C22">B14/2080</f>
        <v>17.959134615384617</v>
      </c>
      <c r="D14" s="10">
        <v>3</v>
      </c>
      <c r="E14" s="3">
        <f>C14*D14</f>
        <v>53.877403846153854</v>
      </c>
      <c r="F14" s="3">
        <f aca="true" t="shared" si="5" ref="F14:F22">E14*17</f>
        <v>915.9158653846155</v>
      </c>
      <c r="G14" s="3">
        <f>E14+F14</f>
        <v>969.7932692307693</v>
      </c>
      <c r="H14" s="17"/>
      <c r="I14" s="17"/>
      <c r="J14" s="17"/>
      <c r="K14" s="2"/>
    </row>
    <row r="15" spans="1:11" ht="12.75" customHeight="1">
      <c r="A15" s="31" t="s">
        <v>53</v>
      </c>
      <c r="B15" s="19">
        <v>39464</v>
      </c>
      <c r="C15" s="3">
        <f t="shared" si="4"/>
        <v>18.973076923076924</v>
      </c>
      <c r="D15" s="10">
        <v>3</v>
      </c>
      <c r="E15" s="3">
        <f>C15*D15</f>
        <v>56.91923076923077</v>
      </c>
      <c r="F15" s="3">
        <f t="shared" si="5"/>
        <v>967.6269230769232</v>
      </c>
      <c r="G15" s="3">
        <f>E15+F15</f>
        <v>1024.5461538461539</v>
      </c>
      <c r="H15" s="17"/>
      <c r="I15" s="17"/>
      <c r="J15" s="17"/>
      <c r="K15" s="2"/>
    </row>
    <row r="16" spans="1:11" ht="12.75" customHeight="1">
      <c r="A16" s="31" t="s">
        <v>52</v>
      </c>
      <c r="B16" s="19">
        <v>38000</v>
      </c>
      <c r="C16" s="3">
        <f t="shared" si="4"/>
        <v>18.26923076923077</v>
      </c>
      <c r="D16" s="10">
        <v>3</v>
      </c>
      <c r="E16" s="3">
        <f aca="true" t="shared" si="6" ref="E16:E22">C16*D16</f>
        <v>54.80769230769231</v>
      </c>
      <c r="F16" s="3">
        <f t="shared" si="5"/>
        <v>931.7307692307692</v>
      </c>
      <c r="G16" s="3">
        <f aca="true" t="shared" si="7" ref="G16:G22">E16+F16</f>
        <v>986.5384615384614</v>
      </c>
      <c r="H16" s="17"/>
      <c r="I16" s="17"/>
      <c r="J16" s="17"/>
      <c r="K16" s="2"/>
    </row>
    <row r="17" spans="1:11" ht="12.75" customHeight="1">
      <c r="A17" s="31"/>
      <c r="B17" s="19"/>
      <c r="C17" s="3">
        <f t="shared" si="4"/>
        <v>0</v>
      </c>
      <c r="D17" s="10"/>
      <c r="E17" s="3">
        <f t="shared" si="6"/>
        <v>0</v>
      </c>
      <c r="F17" s="3">
        <f t="shared" si="5"/>
        <v>0</v>
      </c>
      <c r="G17" s="3">
        <f t="shared" si="7"/>
        <v>0</v>
      </c>
      <c r="H17" s="17"/>
      <c r="I17" s="17"/>
      <c r="J17" s="17"/>
      <c r="K17" s="2"/>
    </row>
    <row r="18" spans="1:7" ht="12.75">
      <c r="A18" s="31"/>
      <c r="B18" s="19"/>
      <c r="C18" s="3">
        <f t="shared" si="4"/>
        <v>0</v>
      </c>
      <c r="D18" s="10"/>
      <c r="E18" s="3">
        <f t="shared" si="6"/>
        <v>0</v>
      </c>
      <c r="F18" s="3">
        <f t="shared" si="5"/>
        <v>0</v>
      </c>
      <c r="G18" s="3">
        <f t="shared" si="7"/>
        <v>0</v>
      </c>
    </row>
    <row r="19" spans="1:7" ht="12.75">
      <c r="A19" s="31"/>
      <c r="B19" s="19"/>
      <c r="C19" s="3">
        <f t="shared" si="4"/>
        <v>0</v>
      </c>
      <c r="D19" s="10"/>
      <c r="E19" s="3">
        <f t="shared" si="6"/>
        <v>0</v>
      </c>
      <c r="F19" s="3">
        <f t="shared" si="5"/>
        <v>0</v>
      </c>
      <c r="G19" s="3">
        <f t="shared" si="7"/>
        <v>0</v>
      </c>
    </row>
    <row r="20" spans="1:7" ht="12.75">
      <c r="A20" s="31"/>
      <c r="B20" s="19"/>
      <c r="C20" s="3">
        <f t="shared" si="4"/>
        <v>0</v>
      </c>
      <c r="D20" s="10"/>
      <c r="E20" s="3">
        <f t="shared" si="6"/>
        <v>0</v>
      </c>
      <c r="F20" s="3">
        <f t="shared" si="5"/>
        <v>0</v>
      </c>
      <c r="G20" s="3">
        <f t="shared" si="7"/>
        <v>0</v>
      </c>
    </row>
    <row r="21" spans="1:7" ht="12.75">
      <c r="A21" s="31"/>
      <c r="B21" s="19"/>
      <c r="C21" s="3">
        <f t="shared" si="4"/>
        <v>0</v>
      </c>
      <c r="D21" s="10"/>
      <c r="E21" s="3">
        <f t="shared" si="6"/>
        <v>0</v>
      </c>
      <c r="F21" s="3">
        <f t="shared" si="5"/>
        <v>0</v>
      </c>
      <c r="G21" s="3">
        <f t="shared" si="7"/>
        <v>0</v>
      </c>
    </row>
    <row r="22" spans="1:7" ht="13.5" thickBot="1">
      <c r="A22" s="32"/>
      <c r="B22" s="20"/>
      <c r="C22" s="9">
        <f t="shared" si="4"/>
        <v>0</v>
      </c>
      <c r="D22" s="11"/>
      <c r="E22" s="9">
        <f t="shared" si="6"/>
        <v>0</v>
      </c>
      <c r="F22" s="9">
        <f t="shared" si="5"/>
        <v>0</v>
      </c>
      <c r="G22" s="9">
        <f t="shared" si="7"/>
        <v>0</v>
      </c>
    </row>
    <row r="23" spans="1:7" ht="14.25" thickBot="1" thickTop="1">
      <c r="A23" s="7" t="s">
        <v>18</v>
      </c>
      <c r="B23" s="7"/>
      <c r="C23" s="7"/>
      <c r="D23" s="7"/>
      <c r="E23" s="7"/>
      <c r="F23" s="7"/>
      <c r="G23" s="12">
        <f>SUM(G14:G22)</f>
        <v>2980.8778846153846</v>
      </c>
    </row>
    <row r="24" spans="1:6" ht="12.75">
      <c r="A24" s="40" t="s">
        <v>8</v>
      </c>
      <c r="B24" s="1"/>
      <c r="C24" s="1"/>
      <c r="D24" s="1"/>
      <c r="E24" s="1"/>
      <c r="F24" s="1"/>
    </row>
    <row r="25" spans="1:7" ht="13.5" thickBot="1">
      <c r="A25" s="41"/>
      <c r="B25" s="21"/>
      <c r="C25" s="21"/>
      <c r="D25" s="21"/>
      <c r="E25" s="21"/>
      <c r="F25" s="21"/>
      <c r="G25" s="21">
        <f>SUM(B25:F25)</f>
        <v>0</v>
      </c>
    </row>
    <row r="26" spans="1:2" ht="12.75">
      <c r="A26" s="40" t="s">
        <v>11</v>
      </c>
      <c r="B26" t="s">
        <v>48</v>
      </c>
    </row>
    <row r="27" spans="1:7" ht="13.5" thickBot="1">
      <c r="A27" s="41"/>
      <c r="B27" s="21">
        <v>1200</v>
      </c>
      <c r="C27" s="21"/>
      <c r="D27" s="21"/>
      <c r="E27" s="21"/>
      <c r="F27" s="21"/>
      <c r="G27" s="21">
        <f>SUM(B27:F27)</f>
        <v>1200</v>
      </c>
    </row>
    <row r="28" ht="12.75">
      <c r="A28" s="40" t="s">
        <v>12</v>
      </c>
    </row>
    <row r="29" spans="1:7" ht="13.5" thickBot="1">
      <c r="A29" s="41"/>
      <c r="B29" s="21"/>
      <c r="C29" s="21"/>
      <c r="D29" s="21"/>
      <c r="E29" s="21"/>
      <c r="F29" s="21"/>
      <c r="G29" s="21">
        <f>SUM(B29:F29)</f>
        <v>0</v>
      </c>
    </row>
    <row r="30" spans="1:7" ht="12.75">
      <c r="A30" s="40" t="s">
        <v>10</v>
      </c>
      <c r="B30" s="14"/>
      <c r="C30" s="14"/>
      <c r="D30" s="14"/>
      <c r="E30" s="14"/>
      <c r="F30" s="14"/>
      <c r="G30" s="14"/>
    </row>
    <row r="31" spans="1:7" ht="13.5" thickBot="1">
      <c r="A31" s="41"/>
      <c r="B31" s="21"/>
      <c r="C31" s="21"/>
      <c r="D31" s="21"/>
      <c r="E31" s="21"/>
      <c r="F31" s="21"/>
      <c r="G31" s="21">
        <f>SUM(B31:F31)</f>
        <v>0</v>
      </c>
    </row>
    <row r="33" spans="4:7" ht="12.75">
      <c r="D33" s="48" t="s">
        <v>45</v>
      </c>
      <c r="E33" s="48"/>
      <c r="F33" s="48"/>
      <c r="G33" s="22">
        <f>SUM(G31,G29,G27,G25,G23,G11)</f>
        <v>5074.6723846153845</v>
      </c>
    </row>
  </sheetData>
  <sheetProtection/>
  <mergeCells count="6">
    <mergeCell ref="D33:F33"/>
    <mergeCell ref="A30:A31"/>
    <mergeCell ref="A1:G1"/>
    <mergeCell ref="A24:A25"/>
    <mergeCell ref="A26:A27"/>
    <mergeCell ref="A28:A29"/>
  </mergeCells>
  <printOptions/>
  <pageMargins left="0.5" right="0.5" top="1" bottom="1" header="0.5" footer="0.5"/>
  <pageSetup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and County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lopestx</dc:creator>
  <cp:keywords/>
  <dc:description/>
  <cp:lastModifiedBy>Nancy Woolever</cp:lastModifiedBy>
  <cp:lastPrinted>2007-09-12T21:16:25Z</cp:lastPrinted>
  <dcterms:created xsi:type="dcterms:W3CDTF">2007-09-12T19:34:19Z</dcterms:created>
  <dcterms:modified xsi:type="dcterms:W3CDTF">2009-04-08T19:42:59Z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12100.0000000000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0x010100728A8ADEDAB9A744A279F135AA960640</vt:lpwstr>
  </property>
  <property fmtid="{D5CDD505-2E9C-101B-9397-08002B2CF9AE}" pid="10" name="_SourceU">
    <vt:lpwstr/>
  </property>
  <property fmtid="{D5CDD505-2E9C-101B-9397-08002B2CF9AE}" pid="11" name="_SharedFileInd">
    <vt:lpwstr/>
  </property>
  <property fmtid="{D5CDD505-2E9C-101B-9397-08002B2CF9AE}" pid="12" name="display_urn:schemas-microsoft-com:office:office#Edit">
    <vt:lpwstr>System Account</vt:lpwstr>
  </property>
  <property fmtid="{D5CDD505-2E9C-101B-9397-08002B2CF9AE}" pid="13" name="display_urn:schemas-microsoft-com:office:office#Auth">
    <vt:lpwstr>System Account</vt:lpwstr>
  </property>
  <property fmtid="{D5CDD505-2E9C-101B-9397-08002B2CF9AE}" pid="14" name="_dlc_Doc">
    <vt:lpwstr>UC5APVKEY7YA-445657348-270</vt:lpwstr>
  </property>
  <property fmtid="{D5CDD505-2E9C-101B-9397-08002B2CF9AE}" pid="15" name="_dlc_DocIdItemGu">
    <vt:lpwstr>834308ce-57f9-4413-b483-43144f7fd575</vt:lpwstr>
  </property>
  <property fmtid="{D5CDD505-2E9C-101B-9397-08002B2CF9AE}" pid="16" name="_dlc_DocIdU">
    <vt:lpwstr>https://edit.shrm.org/certification/educators/_layouts/15/DocIdRedir.aspx?ID=UC5APVKEY7YA-445657348-270, UC5APVKEY7YA-445657348-270</vt:lpwstr>
  </property>
</Properties>
</file>